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875" windowHeight="12135" tabRatio="693" activeTab="0"/>
  </bookViews>
  <sheets>
    <sheet name="Приложение 14" sheetId="1" r:id="rId1"/>
  </sheets>
  <definedNames>
    <definedName name="Z_195856BE_9AE4_4C0F_AB1D_4D7C695304E3_.wvu.Cols" localSheetId="0" hidden="1">'Приложение 14'!$A:$A</definedName>
    <definedName name="Z_195856BE_9AE4_4C0F_AB1D_4D7C695304E3_.wvu.Rows" localSheetId="0" hidden="1">'Приложение 14'!#REF!,'Приложение 14'!#REF!</definedName>
    <definedName name="_xlnm.Print_Area" localSheetId="0">'Приложение 14'!$A$1:$G$35</definedName>
  </definedNames>
  <calcPr fullCalcOnLoad="1"/>
</workbook>
</file>

<file path=xl/sharedStrings.xml><?xml version="1.0" encoding="utf-8"?>
<sst xmlns="http://schemas.openxmlformats.org/spreadsheetml/2006/main" count="32" uniqueCount="31">
  <si>
    <t>N п/п</t>
  </si>
  <si>
    <t>Наименование объекта</t>
  </si>
  <si>
    <t>Всего</t>
  </si>
  <si>
    <t>в том числе</t>
  </si>
  <si>
    <t xml:space="preserve">Объемы финансирования </t>
  </si>
  <si>
    <t>(тыс. рублей)</t>
  </si>
  <si>
    <t>в том числе в разрезе источников финансирования:</t>
  </si>
  <si>
    <t>за счет субсидий из бюджета Московской области</t>
  </si>
  <si>
    <t>за счет иных межбюджетных трансфертов в форме дотации из бюджета Московской области</t>
  </si>
  <si>
    <t>Сумма</t>
  </si>
  <si>
    <t>Московской области</t>
  </si>
  <si>
    <t>за счет межбюджетные трансферты из бюджетов поселений</t>
  </si>
  <si>
    <t>Приложение № 13</t>
  </si>
  <si>
    <t>Расходы бюджета сельского поселения Барвихинское Одинцовского муниципального района Московской области на осуществление бюджетных инвестиций в объекты муниципальной собственности на 2019 год</t>
  </si>
  <si>
    <t>Строительство напорных канализационных коллекторов от ГКНС пос. Барвиха до ОС Лайково (ПИР)</t>
  </si>
  <si>
    <t>Строительство хозяйственно-бытовой канализации в дер. Раздоры сельского поселения Барвихинское (ПИР)</t>
  </si>
  <si>
    <t>Строительство магистрального водопровода в дер. Барвиха сельского поселения Барвихинское</t>
  </si>
  <si>
    <t>Приобретение квартир для переселения граждан из аварийного жилого фонда</t>
  </si>
  <si>
    <t xml:space="preserve">Строительство сетей и сооружений водопровода и  бытовой канализации в дер. Подушкино сельского поселения Барвихинское Одинцовского муниципального района Московской области </t>
  </si>
  <si>
    <t>Строительство хозяйственно-бытовой канализации в дер. Жуковка сельского поселения Барвихинское Одинцовского муниципального района Московской области</t>
  </si>
  <si>
    <t>Строительство магистрального водопровода в дер. Жуковка сельского поселения Барвихинское Одинцовского муниципального района Московской области влево от сферического зеркала по ул. Школьная (правая сторона) и ул. Лесная (левая часть от зеркала)</t>
  </si>
  <si>
    <t>Устройство уличных линий наружного освещения и оборудования д. Жуковка, с. Усово, д. Раздоры, д. Шульгино, п. Барвиха сельского поселения Барвихинское Одинцовского муниципального района Московской области</t>
  </si>
  <si>
    <t>Инженерные изыскания и проектирование здания культурно-досугового центра в пос. Усово-Тупик</t>
  </si>
  <si>
    <t>Реконструкция инженерного и гидротехнического сооружения в дер. Подушкино  сельского поселения Барвихинское Одинцовского муниципального района Московской области:</t>
  </si>
  <si>
    <t>Строительство сетей водоснабжения и водоотведения в дер. Рождественно сельского поселения Барвихинское Одинцовского муниципального района Московской области</t>
  </si>
  <si>
    <t>Одинцовского городского округа</t>
  </si>
  <si>
    <t>Л.В. Тарасова</t>
  </si>
  <si>
    <t>Заместитель руководителя Администрации Одинцовского</t>
  </si>
  <si>
    <t>муниципального района, начальник ФКУ</t>
  </si>
  <si>
    <t>к  решению  Совета депутатов</t>
  </si>
  <si>
    <t>от 28.06.2019 № 14/5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</si>
</sst>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"/>
    <numFmt numFmtId="189" formatCode="#,##0.000"/>
    <numFmt numFmtId="190" formatCode="#,##0.0**"/>
    <numFmt numFmtId="191" formatCode="**#,##0.0"/>
    <numFmt numFmtId="192" formatCode="#,##0.0*&quot;"/>
    <numFmt numFmtId="193" formatCode="0.0%"/>
    <numFmt numFmtId="194" formatCode="#,##0.0000"/>
    <numFmt numFmtId="195" formatCode="#,##0.0000000000"/>
    <numFmt numFmtId="196" formatCode="#,##0.000000000000000000000000"/>
    <numFmt numFmtId="197" formatCode="0.00000000000000000000000%"/>
    <numFmt numFmtId="198" formatCode="0.00000000000000000000000000000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\+\ #,###"/>
    <numFmt numFmtId="203" formatCode="\ #,###"/>
    <numFmt numFmtId="204" formatCode="#,###"/>
    <numFmt numFmtId="205" formatCode="#,##0.00_р_.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[$€-2]\ ###,000_);[Red]\([$€-2]\ ###,000\)"/>
    <numFmt numFmtId="212" formatCode="#,##0.000_ ;[Red]\-#,##0.000_ "/>
    <numFmt numFmtId="213" formatCode="#,##0.000_ ;[Red]\-#,##0.000\ "/>
    <numFmt numFmtId="214" formatCode="_-* #,##0.000\ _р_._-;\-* #,##0.000\ _р_._-;_-* &quot;-&quot;??\ _р_._-;_-@_-"/>
    <numFmt numFmtId="215" formatCode="_-* #,##0.000\ _₽_-;\-* #,##0.000\ _₽_-;_-* &quot;-&quot;???\ _₽_-;_-@_-"/>
    <numFmt numFmtId="216" formatCode="_-* #,##0.0000\ _р_._-;\-* #,##0.0000\ _р_._-;_-* &quot;-&quot;??\ _р_._-;_-@_-"/>
    <numFmt numFmtId="217" formatCode="_-* #,##0.00000\ _р_._-;\-* #,##0.00000\ _р_._-;_-* &quot;-&quot;??\ _р_._-;_-@_-"/>
    <numFmt numFmtId="218" formatCode="_-* #,##0.00000\ _₽_-;\-* #,##0.00000\ _₽_-;_-* &quot;-&quot;?????\ _₽_-;_-@_-"/>
    <numFmt numFmtId="219" formatCode="#,##0.0000_ ;[Red]\-#,##0.0000_ "/>
    <numFmt numFmtId="220" formatCode="#,##0.00000_ ;[Red]\-#,##0.00000_ "/>
    <numFmt numFmtId="221" formatCode="#,##0.00_ ;[Red]\-#,##0.00_ "/>
    <numFmt numFmtId="222" formatCode="_-* #,##0.000000\ _р_._-;\-* #,##0.000000\ _р_._-;_-* &quot;-&quot;??\ _р_._-;_-@_-"/>
    <numFmt numFmtId="223" formatCode="_-* #,##0.000000\ _₽_-;\-* #,##0.000000\ _₽_-;_-* &quot;-&quot;??????\ _₽_-;_-@_-"/>
    <numFmt numFmtId="224" formatCode="_-* #,##0.00000_р_._-;\-* #,##0.00000_р_._-;_-* &quot;-&quot;?????_р_._-;_-@_-"/>
    <numFmt numFmtId="225" formatCode="#,##0.00000_ ;\-#,##0.00000\ "/>
    <numFmt numFmtId="226" formatCode="#,##0.00000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187" fontId="7" fillId="0" borderId="0" xfId="61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217" fontId="10" fillId="0" borderId="10" xfId="0" applyNumberFormat="1" applyFont="1" applyFill="1" applyBorder="1" applyAlignment="1">
      <alignment vertical="center" wrapText="1"/>
    </xf>
    <xf numFmtId="217" fontId="50" fillId="0" borderId="10" xfId="0" applyNumberFormat="1" applyFont="1" applyFill="1" applyBorder="1" applyAlignment="1">
      <alignment vertical="center"/>
    </xf>
    <xf numFmtId="217" fontId="7" fillId="0" borderId="10" xfId="0" applyNumberFormat="1" applyFont="1" applyFill="1" applyBorder="1" applyAlignment="1">
      <alignment vertical="center" wrapText="1"/>
    </xf>
    <xf numFmtId="217" fontId="8" fillId="0" borderId="0" xfId="0" applyNumberFormat="1" applyFont="1" applyFill="1" applyBorder="1" applyAlignment="1">
      <alignment horizontal="left" vertical="center" wrapText="1"/>
    </xf>
    <xf numFmtId="218" fontId="6" fillId="0" borderId="0" xfId="0" applyNumberFormat="1" applyFont="1" applyFill="1" applyAlignment="1">
      <alignment/>
    </xf>
    <xf numFmtId="0" fontId="7" fillId="33" borderId="10" xfId="0" applyFont="1" applyFill="1" applyBorder="1" applyAlignment="1">
      <alignment vertical="center" wrapText="1"/>
    </xf>
    <xf numFmtId="217" fontId="10" fillId="33" borderId="10" xfId="0" applyNumberFormat="1" applyFont="1" applyFill="1" applyBorder="1" applyAlignment="1">
      <alignment vertical="center" wrapText="1"/>
    </xf>
    <xf numFmtId="217" fontId="7" fillId="33" borderId="10" xfId="0" applyNumberFormat="1" applyFont="1" applyFill="1" applyBorder="1" applyAlignment="1">
      <alignment vertical="center" wrapText="1"/>
    </xf>
    <xf numFmtId="217" fontId="51" fillId="33" borderId="10" xfId="0" applyNumberFormat="1" applyFont="1" applyFill="1" applyBorder="1" applyAlignment="1">
      <alignment vertical="center"/>
    </xf>
    <xf numFmtId="0" fontId="8" fillId="33" borderId="0" xfId="0" applyFont="1" applyFill="1" applyAlignment="1">
      <alignment/>
    </xf>
    <xf numFmtId="3" fontId="8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217" fontId="10" fillId="33" borderId="10" xfId="0" applyNumberFormat="1" applyFont="1" applyFill="1" applyBorder="1" applyAlignment="1">
      <alignment horizontal="center" vertical="center" wrapText="1"/>
    </xf>
    <xf numFmtId="217" fontId="7" fillId="33" borderId="10" xfId="0" applyNumberFormat="1" applyFont="1" applyFill="1" applyBorder="1" applyAlignment="1">
      <alignment horizontal="center" vertical="center" wrapText="1"/>
    </xf>
    <xf numFmtId="217" fontId="51" fillId="33" borderId="10" xfId="0" applyNumberFormat="1" applyFont="1" applyFill="1" applyBorder="1" applyAlignment="1">
      <alignment horizontal="center" vertical="center"/>
    </xf>
    <xf numFmtId="0" fontId="52" fillId="33" borderId="0" xfId="0" applyFont="1" applyFill="1" applyAlignment="1">
      <alignment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217" fontId="7" fillId="33" borderId="10" xfId="61" applyNumberFormat="1" applyFont="1" applyFill="1" applyBorder="1" applyAlignment="1">
      <alignment vertical="center" wrapText="1"/>
    </xf>
    <xf numFmtId="0" fontId="6" fillId="33" borderId="10" xfId="0" applyFont="1" applyFill="1" applyBorder="1" applyAlignment="1">
      <alignment/>
    </xf>
    <xf numFmtId="217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right"/>
    </xf>
    <xf numFmtId="218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8" fillId="0" borderId="0" xfId="53" applyFont="1" applyFill="1" applyBorder="1" applyAlignment="1">
      <alignment horizontal="right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енная структура роспи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view="pageBreakPreview" zoomScaleSheetLayoutView="100" zoomScalePageLayoutView="0" workbookViewId="0" topLeftCell="A1">
      <selection activeCell="G5" sqref="G5"/>
    </sheetView>
  </sheetViews>
  <sheetFormatPr defaultColWidth="9.00390625" defaultRowHeight="12.75"/>
  <cols>
    <col min="1" max="1" width="6.00390625" style="1" customWidth="1"/>
    <col min="2" max="2" width="76.625" style="1" customWidth="1"/>
    <col min="3" max="3" width="23.125" style="1" hidden="1" customWidth="1"/>
    <col min="4" max="4" width="23.375" style="1" hidden="1" customWidth="1"/>
    <col min="5" max="5" width="22.00390625" style="1" hidden="1" customWidth="1"/>
    <col min="6" max="6" width="23.375" style="1" hidden="1" customWidth="1"/>
    <col min="7" max="7" width="34.875" style="1" customWidth="1"/>
    <col min="8" max="8" width="6.00390625" style="1" customWidth="1"/>
    <col min="9" max="9" width="6.125" style="1" customWidth="1"/>
    <col min="10" max="10" width="6.625" style="1" hidden="1" customWidth="1"/>
    <col min="11" max="11" width="14.625" style="1" customWidth="1"/>
    <col min="12" max="12" width="14.125" style="1" customWidth="1"/>
    <col min="13" max="13" width="9.125" style="1" customWidth="1"/>
    <col min="14" max="16384" width="9.125" style="2" customWidth="1"/>
  </cols>
  <sheetData>
    <row r="1" ht="15.75">
      <c r="G1" s="11" t="s">
        <v>12</v>
      </c>
    </row>
    <row r="2" ht="15.75">
      <c r="G2" s="11" t="s">
        <v>29</v>
      </c>
    </row>
    <row r="3" ht="15.75">
      <c r="G3" s="11" t="s">
        <v>25</v>
      </c>
    </row>
    <row r="4" ht="15.75">
      <c r="G4" s="11" t="s">
        <v>10</v>
      </c>
    </row>
    <row r="5" ht="15.75">
      <c r="G5" s="11" t="s">
        <v>30</v>
      </c>
    </row>
    <row r="8" spans="1:12" ht="18.75" customHeight="1">
      <c r="A8" s="4"/>
      <c r="B8" s="12"/>
      <c r="C8" s="4"/>
      <c r="D8" s="4"/>
      <c r="E8" s="4"/>
      <c r="F8" s="4"/>
      <c r="G8" s="4"/>
      <c r="H8" s="4"/>
      <c r="I8" s="4"/>
      <c r="K8" s="2"/>
      <c r="L8" s="11"/>
    </row>
    <row r="9" spans="1:15" ht="72.75" customHeight="1">
      <c r="A9" s="49" t="s">
        <v>13</v>
      </c>
      <c r="B9" s="49"/>
      <c r="C9" s="49"/>
      <c r="D9" s="49"/>
      <c r="E9" s="49"/>
      <c r="F9" s="49"/>
      <c r="G9" s="49"/>
      <c r="H9" s="47"/>
      <c r="I9" s="47"/>
      <c r="J9" s="47"/>
      <c r="K9" s="47"/>
      <c r="L9" s="47"/>
      <c r="M9" s="47"/>
      <c r="N9" s="47"/>
      <c r="O9" s="47"/>
    </row>
    <row r="10" spans="1:14" ht="15.75" customHeight="1">
      <c r="A10" s="7"/>
      <c r="B10" s="17"/>
      <c r="C10" s="6"/>
      <c r="D10" s="6"/>
      <c r="E10" s="6"/>
      <c r="F10" s="6"/>
      <c r="G10" s="9" t="s">
        <v>5</v>
      </c>
      <c r="H10" s="6"/>
      <c r="I10" s="6"/>
      <c r="J10" s="6"/>
      <c r="K10" s="8"/>
      <c r="L10" s="7"/>
      <c r="M10" s="4"/>
      <c r="N10" s="4"/>
    </row>
    <row r="11" spans="1:14" ht="18.75" customHeight="1">
      <c r="A11" s="48" t="s">
        <v>0</v>
      </c>
      <c r="B11" s="48" t="s">
        <v>1</v>
      </c>
      <c r="C11" s="38" t="s">
        <v>4</v>
      </c>
      <c r="D11" s="38"/>
      <c r="E11" s="38"/>
      <c r="F11" s="38"/>
      <c r="G11" s="46" t="s">
        <v>9</v>
      </c>
      <c r="H11" s="6"/>
      <c r="I11" s="6"/>
      <c r="J11" s="6"/>
      <c r="K11" s="8"/>
      <c r="L11" s="7"/>
      <c r="M11" s="4"/>
      <c r="N11" s="4"/>
    </row>
    <row r="12" spans="1:14" ht="20.25" customHeight="1">
      <c r="A12" s="48"/>
      <c r="B12" s="48"/>
      <c r="C12" s="46" t="s">
        <v>2</v>
      </c>
      <c r="D12" s="38" t="s">
        <v>6</v>
      </c>
      <c r="E12" s="38"/>
      <c r="F12" s="38"/>
      <c r="G12" s="46"/>
      <c r="H12" s="6"/>
      <c r="I12" s="6"/>
      <c r="J12" s="6"/>
      <c r="K12" s="8"/>
      <c r="L12" s="7"/>
      <c r="M12" s="4"/>
      <c r="N12" s="4"/>
    </row>
    <row r="13" spans="1:14" ht="116.25" customHeight="1">
      <c r="A13" s="48"/>
      <c r="B13" s="48"/>
      <c r="C13" s="46"/>
      <c r="D13" s="13" t="s">
        <v>7</v>
      </c>
      <c r="E13" s="13" t="s">
        <v>8</v>
      </c>
      <c r="F13" s="13" t="s">
        <v>11</v>
      </c>
      <c r="G13" s="46"/>
      <c r="H13" s="6"/>
      <c r="I13" s="6"/>
      <c r="J13" s="6"/>
      <c r="K13" s="8"/>
      <c r="L13" s="7"/>
      <c r="M13" s="4"/>
      <c r="N13" s="4"/>
    </row>
    <row r="14" spans="1:14" ht="51" customHeight="1">
      <c r="A14" s="10"/>
      <c r="B14" s="10" t="s">
        <v>2</v>
      </c>
      <c r="C14" s="14" t="e">
        <f>D14+E14+F14+G14</f>
        <v>#REF!</v>
      </c>
      <c r="D14" s="15" t="e">
        <f>D16+D17+D18+D19+D20+#REF!</f>
        <v>#REF!</v>
      </c>
      <c r="E14" s="15" t="e">
        <f>E16+E17+E18+E19+E20+#REF!</f>
        <v>#REF!</v>
      </c>
      <c r="F14" s="15" t="e">
        <f>F16+F17+F18+F19+F20+#REF!</f>
        <v>#REF!</v>
      </c>
      <c r="G14" s="15">
        <f>SUM(G16:G26)</f>
        <v>256620.86659</v>
      </c>
      <c r="H14" s="3"/>
      <c r="I14" s="3"/>
      <c r="J14" s="3"/>
      <c r="K14" s="3"/>
      <c r="L14" s="3"/>
      <c r="M14" s="4"/>
      <c r="N14" s="4"/>
    </row>
    <row r="15" spans="1:14" ht="15" customHeight="1">
      <c r="A15" s="10"/>
      <c r="B15" s="10" t="s">
        <v>3</v>
      </c>
      <c r="C15" s="16"/>
      <c r="D15" s="16"/>
      <c r="E15" s="16"/>
      <c r="F15" s="16"/>
      <c r="G15" s="16"/>
      <c r="H15" s="3"/>
      <c r="I15" s="3"/>
      <c r="J15" s="3"/>
      <c r="K15" s="3"/>
      <c r="L15" s="5"/>
      <c r="M15" s="4"/>
      <c r="N15" s="4"/>
    </row>
    <row r="16" spans="1:14" s="26" customFormat="1" ht="75">
      <c r="A16" s="36">
        <v>1</v>
      </c>
      <c r="B16" s="19" t="s">
        <v>23</v>
      </c>
      <c r="C16" s="20">
        <f>D16+E16+F16+G16</f>
        <v>57256.2404</v>
      </c>
      <c r="D16" s="39">
        <v>34686.5</v>
      </c>
      <c r="E16" s="21">
        <v>21440.5</v>
      </c>
      <c r="F16" s="39"/>
      <c r="G16" s="31">
        <v>1129.2404</v>
      </c>
      <c r="H16" s="23"/>
      <c r="I16" s="23"/>
      <c r="J16" s="23"/>
      <c r="K16" s="23"/>
      <c r="L16" s="24"/>
      <c r="M16" s="25"/>
      <c r="N16" s="25"/>
    </row>
    <row r="17" spans="1:13" s="26" customFormat="1" ht="37.5">
      <c r="A17" s="27">
        <v>2</v>
      </c>
      <c r="B17" s="19" t="s">
        <v>17</v>
      </c>
      <c r="C17" s="20">
        <f>D17+E17+F17+G17</f>
        <v>567891.39206</v>
      </c>
      <c r="D17" s="20"/>
      <c r="E17" s="20"/>
      <c r="F17" s="22">
        <v>386480.69533</v>
      </c>
      <c r="G17" s="31">
        <v>181410.69673</v>
      </c>
      <c r="H17" s="23"/>
      <c r="I17" s="23"/>
      <c r="J17" s="23"/>
      <c r="K17" s="23"/>
      <c r="L17" s="23"/>
      <c r="M17" s="28"/>
    </row>
    <row r="18" spans="1:13" s="26" customFormat="1" ht="75">
      <c r="A18" s="37">
        <v>3</v>
      </c>
      <c r="B18" s="19" t="s">
        <v>18</v>
      </c>
      <c r="C18" s="20">
        <f>D18+E18+F18+G18</f>
        <v>31490.747199999998</v>
      </c>
      <c r="D18" s="21">
        <v>25193</v>
      </c>
      <c r="E18" s="21">
        <v>1326</v>
      </c>
      <c r="F18" s="22"/>
      <c r="G18" s="31">
        <v>4971.7472</v>
      </c>
      <c r="H18" s="23"/>
      <c r="I18" s="23"/>
      <c r="J18" s="23"/>
      <c r="K18" s="23"/>
      <c r="L18" s="23"/>
      <c r="M18" s="28"/>
    </row>
    <row r="19" spans="1:13" s="26" customFormat="1" ht="56.25">
      <c r="A19" s="37">
        <v>4</v>
      </c>
      <c r="B19" s="19" t="s">
        <v>19</v>
      </c>
      <c r="C19" s="20">
        <f>D19+E19+F19+G19</f>
        <v>45100.165199999996</v>
      </c>
      <c r="D19" s="21">
        <v>27122.42</v>
      </c>
      <c r="E19" s="21">
        <v>6780.61</v>
      </c>
      <c r="F19" s="22">
        <v>9902</v>
      </c>
      <c r="G19" s="31">
        <v>1295.1352</v>
      </c>
      <c r="H19" s="23"/>
      <c r="I19" s="23"/>
      <c r="J19" s="23"/>
      <c r="K19" s="23"/>
      <c r="L19" s="23"/>
      <c r="M19" s="28"/>
    </row>
    <row r="20" spans="1:13" s="26" customFormat="1" ht="93.75">
      <c r="A20" s="37">
        <v>5</v>
      </c>
      <c r="B20" s="19" t="s">
        <v>20</v>
      </c>
      <c r="C20" s="20">
        <f>D20+E20+F20+G20</f>
        <v>372732.8384</v>
      </c>
      <c r="D20" s="21">
        <v>370000</v>
      </c>
      <c r="E20" s="20"/>
      <c r="F20" s="22"/>
      <c r="G20" s="31">
        <v>2732.8384</v>
      </c>
      <c r="H20" s="28"/>
      <c r="I20" s="28"/>
      <c r="J20" s="28"/>
      <c r="K20" s="28"/>
      <c r="L20" s="28"/>
      <c r="M20" s="28"/>
    </row>
    <row r="21" spans="1:13" s="26" customFormat="1" ht="37.5">
      <c r="A21" s="27">
        <v>6</v>
      </c>
      <c r="B21" s="19" t="s">
        <v>14</v>
      </c>
      <c r="C21" s="20"/>
      <c r="D21" s="21"/>
      <c r="E21" s="20"/>
      <c r="F21" s="22"/>
      <c r="G21" s="31">
        <v>21000</v>
      </c>
      <c r="H21" s="28"/>
      <c r="I21" s="28"/>
      <c r="J21" s="28"/>
      <c r="K21" s="28"/>
      <c r="L21" s="28"/>
      <c r="M21" s="28"/>
    </row>
    <row r="22" spans="1:8" s="32" customFormat="1" ht="37.5">
      <c r="A22" s="27">
        <v>7</v>
      </c>
      <c r="B22" s="19" t="s">
        <v>15</v>
      </c>
      <c r="C22" s="29"/>
      <c r="D22" s="30"/>
      <c r="E22" s="29"/>
      <c r="F22" s="31"/>
      <c r="G22" s="31">
        <v>7125</v>
      </c>
      <c r="H22" s="28"/>
    </row>
    <row r="23" spans="1:13" s="26" customFormat="1" ht="37.5">
      <c r="A23" s="27">
        <v>8</v>
      </c>
      <c r="B23" s="19" t="s">
        <v>16</v>
      </c>
      <c r="C23" s="33"/>
      <c r="D23" s="33"/>
      <c r="E23" s="33"/>
      <c r="F23" s="33"/>
      <c r="G23" s="31">
        <v>2670</v>
      </c>
      <c r="H23" s="28"/>
      <c r="I23" s="28"/>
      <c r="J23" s="28"/>
      <c r="K23" s="28"/>
      <c r="L23" s="28"/>
      <c r="M23" s="28"/>
    </row>
    <row r="24" spans="1:13" s="26" customFormat="1" ht="75">
      <c r="A24" s="37">
        <v>9</v>
      </c>
      <c r="B24" s="35" t="s">
        <v>21</v>
      </c>
      <c r="C24" s="33"/>
      <c r="D24" s="33"/>
      <c r="E24" s="33"/>
      <c r="F24" s="33"/>
      <c r="G24" s="31">
        <v>12725.19233</v>
      </c>
      <c r="H24" s="28"/>
      <c r="I24" s="28"/>
      <c r="J24" s="28"/>
      <c r="K24" s="28"/>
      <c r="L24" s="28"/>
      <c r="M24" s="28"/>
    </row>
    <row r="25" spans="1:13" s="26" customFormat="1" ht="37.5">
      <c r="A25" s="37">
        <v>10</v>
      </c>
      <c r="B25" s="35" t="s">
        <v>22</v>
      </c>
      <c r="C25" s="33"/>
      <c r="D25" s="33"/>
      <c r="E25" s="33"/>
      <c r="F25" s="33"/>
      <c r="G25" s="31">
        <v>15256.022</v>
      </c>
      <c r="H25" s="28"/>
      <c r="I25" s="28"/>
      <c r="J25" s="28"/>
      <c r="K25" s="28"/>
      <c r="L25" s="28"/>
      <c r="M25" s="28"/>
    </row>
    <row r="26" spans="1:13" s="26" customFormat="1" ht="57.75" customHeight="1">
      <c r="A26" s="34">
        <v>11</v>
      </c>
      <c r="B26" s="42" t="s">
        <v>24</v>
      </c>
      <c r="C26" s="40"/>
      <c r="D26" s="40"/>
      <c r="E26" s="40"/>
      <c r="F26" s="40"/>
      <c r="G26" s="41">
        <v>6304.99433</v>
      </c>
      <c r="H26" s="28"/>
      <c r="I26" s="28"/>
      <c r="J26" s="28"/>
      <c r="K26" s="28"/>
      <c r="L26" s="28"/>
      <c r="M26" s="28"/>
    </row>
    <row r="27" ht="15">
      <c r="G27" s="43"/>
    </row>
    <row r="28" spans="1:7" ht="15">
      <c r="A28" s="45" t="s">
        <v>27</v>
      </c>
      <c r="B28" s="45"/>
      <c r="G28" s="44"/>
    </row>
    <row r="29" spans="1:7" ht="15">
      <c r="A29" s="45" t="s">
        <v>28</v>
      </c>
      <c r="B29" s="45"/>
      <c r="G29" s="44" t="s">
        <v>26</v>
      </c>
    </row>
    <row r="30" ht="15">
      <c r="G30" s="18"/>
    </row>
    <row r="31" ht="15">
      <c r="G31" s="18"/>
    </row>
    <row r="32" ht="15">
      <c r="G32" s="18"/>
    </row>
  </sheetData>
  <sheetProtection/>
  <mergeCells count="6">
    <mergeCell ref="G11:G13"/>
    <mergeCell ref="H9:O9"/>
    <mergeCell ref="A11:A13"/>
    <mergeCell ref="B11:B13"/>
    <mergeCell ref="C12:C13"/>
    <mergeCell ref="A9:G9"/>
  </mergeCells>
  <printOptions/>
  <pageMargins left="0.6692913385826772" right="0.1968503937007874" top="0.15748031496062992" bottom="0.15748031496062992" header="0.31496062992125984" footer="0.15748031496062992"/>
  <pageSetup blackAndWhite="1" fitToHeight="1" fitToWidth="1" horizontalDpi="600" verticalDpi="6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Совет депутатов</cp:lastModifiedBy>
  <cp:lastPrinted>2019-07-02T14:53:06Z</cp:lastPrinted>
  <dcterms:created xsi:type="dcterms:W3CDTF">2000-04-27T07:24:48Z</dcterms:created>
  <dcterms:modified xsi:type="dcterms:W3CDTF">2019-07-02T14:53:08Z</dcterms:modified>
  <cp:category/>
  <cp:version/>
  <cp:contentType/>
  <cp:contentStatus/>
</cp:coreProperties>
</file>