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65476" windowWidth="14130" windowHeight="1246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14'!$A$1:$H$28</definedName>
  </definedNames>
  <calcPr fullCalcOnLoad="1"/>
</workbook>
</file>

<file path=xl/sharedStrings.xml><?xml version="1.0" encoding="utf-8"?>
<sst xmlns="http://schemas.openxmlformats.org/spreadsheetml/2006/main" count="35" uniqueCount="30">
  <si>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</si>
  <si>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</si>
  <si>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</si>
  <si>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</si>
  <si>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</si>
  <si>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(тыс. рублей)</t>
  </si>
  <si>
    <t>в том числе в разрезе источников финансирования:</t>
  </si>
  <si>
    <t>за счет субсидий из бюджета Московской области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</si>
  <si>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</si>
  <si>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</si>
  <si>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>=</t>
  </si>
  <si>
    <t>Приложение № 14</t>
  </si>
  <si>
    <t>Расходы бюджета сельского поселения Барвихинское Одинцовского муницпального района Московской области на осуществление бюджетных инвестиций в объекты  муниципальной собственности на плановый период 2020 и 2021 годов</t>
  </si>
  <si>
    <t>Строительство напорных канализационных коллекторов от ГКНС пос. Барвиха до ОС Лайково (ПИР)</t>
  </si>
  <si>
    <t xml:space="preserve">Строительство сетей и сооружений водопровода и  бытовой канализации в дер. Подушкино сельского поселения Барвихинское Одинцовского муниципального района Московской области </t>
  </si>
  <si>
    <t>Строительство сетей водоснабжения и водоотведения в дер. Рождественно сельского поселения Барвихинское Одинцовского муниципального района Московской области</t>
  </si>
  <si>
    <t>Строительство хозяйственно-бытовой канализации в дер. Жуковка сельского поселения Барвихинское Одинцовского муниципального района Московской области</t>
  </si>
  <si>
    <t>Строительство магистрального водопровода в дер. Жуковка сельского поселения Барвихинское Одинцовского муниципального района Московской области влево от сферического зеркала по ул. Школьная (правая сторона) и ул. Лесная (левая часть от зеркала)</t>
  </si>
  <si>
    <t>Устройство уличных линий наружного освещения и оборудования д. Жуковка, с. Усово, д. Раздоры, д. Шульгино, п. Барвиха сельского поселения Барвихинское Одинцовского муниципального района Московской области</t>
  </si>
  <si>
    <t>-</t>
  </si>
  <si>
    <r>
      <t xml:space="preserve">Реконструкция инженерного и гидротехнического сооружения в дер. Подушкино  сельского поселения Барвихинское Одинцовского муниципального района Московской области:                                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</si>
  <si>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>Строительство хозяйственно-бытовой канализации в дер. Раздоры сельского поселения Барвихинское (ПИР)</t>
  </si>
  <si>
    <t>Строительство магистрального водопровода в дер. Барвиха сельского поселения Барвихинское (ПИР)</t>
  </si>
  <si>
    <t>Одинцовского городского округа</t>
  </si>
  <si>
    <t>Московской области</t>
  </si>
  <si>
    <t>Заместитель руководителя Администрации Одинцовского</t>
  </si>
  <si>
    <t>муниципального района, начальник ФКУ</t>
  </si>
  <si>
    <t>Л.В. Тарасова</t>
  </si>
  <si>
    <t>к решению  Совета депутатов</t>
  </si>
  <si>
    <t>от 28.06.2019 № 14/5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</si>
</sst>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#,##0.00000_ ;\-#,##0.00000\ "/>
    <numFmt numFmtId="226" formatCode="#,##0.0000000_ ;\-#,##0.0000000\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187" fontId="7" fillId="0" borderId="0" xfId="6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17" fontId="10" fillId="0" borderId="10" xfId="0" applyNumberFormat="1" applyFont="1" applyFill="1" applyBorder="1" applyAlignment="1">
      <alignment vertical="center" wrapText="1"/>
    </xf>
    <xf numFmtId="217" fontId="51" fillId="0" borderId="10" xfId="0" applyNumberFormat="1" applyFont="1" applyFill="1" applyBorder="1" applyAlignment="1">
      <alignment vertical="center"/>
    </xf>
    <xf numFmtId="217" fontId="7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217" fontId="10" fillId="33" borderId="10" xfId="0" applyNumberFormat="1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217" fontId="5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53" fillId="33" borderId="0" xfId="0" applyFont="1" applyFill="1" applyAlignment="1">
      <alignment/>
    </xf>
    <xf numFmtId="225" fontId="52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217" fontId="7" fillId="33" borderId="10" xfId="61" applyNumberFormat="1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horizontal="center" vertical="center" wrapText="1"/>
    </xf>
    <xf numFmtId="217" fontId="5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218" fontId="6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6.00390625" style="1" customWidth="1"/>
    <col min="2" max="2" width="62.375" style="1" customWidth="1"/>
    <col min="3" max="3" width="23.125" style="1" hidden="1" customWidth="1"/>
    <col min="4" max="4" width="23.375" style="1" hidden="1" customWidth="1"/>
    <col min="5" max="5" width="22.00390625" style="1" hidden="1" customWidth="1"/>
    <col min="6" max="6" width="23.375" style="1" hidden="1" customWidth="1"/>
    <col min="7" max="7" width="28.75390625" style="1" customWidth="1"/>
    <col min="8" max="8" width="24.75390625" style="1" customWidth="1"/>
    <col min="9" max="9" width="6.375" style="1" customWidth="1"/>
    <col min="10" max="10" width="6.00390625" style="1" customWidth="1"/>
    <col min="11" max="11" width="6.125" style="1" customWidth="1"/>
    <col min="12" max="12" width="6.625" style="1" hidden="1" customWidth="1"/>
    <col min="13" max="13" width="14.625" style="1" customWidth="1"/>
    <col min="14" max="14" width="14.125" style="1" customWidth="1"/>
    <col min="15" max="15" width="9.125" style="1" customWidth="1"/>
    <col min="16" max="16384" width="9.125" style="2" customWidth="1"/>
  </cols>
  <sheetData>
    <row r="1" ht="15">
      <c r="H1" s="20" t="s">
        <v>11</v>
      </c>
    </row>
    <row r="2" ht="15.75">
      <c r="H2" s="12" t="s">
        <v>28</v>
      </c>
    </row>
    <row r="3" ht="15.75">
      <c r="H3" s="12" t="s">
        <v>23</v>
      </c>
    </row>
    <row r="4" ht="15.75">
      <c r="H4" s="12" t="s">
        <v>24</v>
      </c>
    </row>
    <row r="5" ht="15.75">
      <c r="H5" s="12" t="s">
        <v>29</v>
      </c>
    </row>
    <row r="8" spans="1:14" ht="18.75" customHeight="1">
      <c r="A8" s="4"/>
      <c r="B8" s="13"/>
      <c r="C8" s="4"/>
      <c r="D8" s="4"/>
      <c r="E8" s="4"/>
      <c r="F8" s="4"/>
      <c r="G8" s="4"/>
      <c r="H8" s="4"/>
      <c r="I8" s="4"/>
      <c r="J8" s="4"/>
      <c r="K8" s="4"/>
      <c r="M8" s="2"/>
      <c r="N8" s="12"/>
    </row>
    <row r="9" spans="1:17" ht="67.5" customHeight="1">
      <c r="A9" s="48" t="s">
        <v>12</v>
      </c>
      <c r="B9" s="48"/>
      <c r="C9" s="48"/>
      <c r="D9" s="48"/>
      <c r="E9" s="48"/>
      <c r="F9" s="48"/>
      <c r="G9" s="48"/>
      <c r="H9" s="48"/>
      <c r="I9" s="9"/>
      <c r="J9" s="46"/>
      <c r="K9" s="46"/>
      <c r="L9" s="46"/>
      <c r="M9" s="46"/>
      <c r="N9" s="46"/>
      <c r="O9" s="46"/>
      <c r="P9" s="46"/>
      <c r="Q9" s="46"/>
    </row>
    <row r="10" spans="1:16" ht="15.75" customHeight="1">
      <c r="A10" s="7"/>
      <c r="B10" s="6"/>
      <c r="C10" s="6"/>
      <c r="D10" s="6"/>
      <c r="E10" s="6"/>
      <c r="F10" s="6"/>
      <c r="G10" s="6"/>
      <c r="H10" s="10" t="s">
        <v>5</v>
      </c>
      <c r="I10" s="6"/>
      <c r="J10" s="6"/>
      <c r="K10" s="6"/>
      <c r="L10" s="6"/>
      <c r="M10" s="8"/>
      <c r="N10" s="7"/>
      <c r="O10" s="4"/>
      <c r="P10" s="4"/>
    </row>
    <row r="11" spans="1:16" ht="18.75" customHeight="1">
      <c r="A11" s="47" t="s">
        <v>0</v>
      </c>
      <c r="B11" s="47" t="s">
        <v>1</v>
      </c>
      <c r="C11" s="18" t="s">
        <v>4</v>
      </c>
      <c r="D11" s="19"/>
      <c r="E11" s="19"/>
      <c r="F11" s="19"/>
      <c r="G11" s="45">
        <v>2020</v>
      </c>
      <c r="H11" s="45">
        <v>2021</v>
      </c>
      <c r="I11" s="6"/>
      <c r="J11" s="6"/>
      <c r="K11" s="6"/>
      <c r="L11" s="6"/>
      <c r="M11" s="8"/>
      <c r="N11" s="7"/>
      <c r="O11" s="4"/>
      <c r="P11" s="4"/>
    </row>
    <row r="12" spans="1:16" ht="20.25" customHeight="1">
      <c r="A12" s="47"/>
      <c r="B12" s="47"/>
      <c r="C12" s="45" t="s">
        <v>2</v>
      </c>
      <c r="D12" s="18" t="s">
        <v>6</v>
      </c>
      <c r="E12" s="19"/>
      <c r="F12" s="19"/>
      <c r="G12" s="45"/>
      <c r="H12" s="45"/>
      <c r="I12" s="6"/>
      <c r="J12" s="6"/>
      <c r="K12" s="6"/>
      <c r="L12" s="6"/>
      <c r="M12" s="8"/>
      <c r="N12" s="7"/>
      <c r="O12" s="4"/>
      <c r="P12" s="4"/>
    </row>
    <row r="13" spans="1:16" ht="116.25" customHeight="1">
      <c r="A13" s="47"/>
      <c r="B13" s="47"/>
      <c r="C13" s="45"/>
      <c r="D13" s="14" t="s">
        <v>7</v>
      </c>
      <c r="E13" s="14" t="s">
        <v>9</v>
      </c>
      <c r="F13" s="21" t="s">
        <v>8</v>
      </c>
      <c r="G13" s="45"/>
      <c r="H13" s="45"/>
      <c r="I13" s="6"/>
      <c r="J13" s="6"/>
      <c r="K13" s="6"/>
      <c r="L13" s="6"/>
      <c r="M13" s="8"/>
      <c r="N13" s="7"/>
      <c r="O13" s="4"/>
      <c r="P13" s="4"/>
    </row>
    <row r="14" spans="1:16" ht="51" customHeight="1">
      <c r="A14" s="11"/>
      <c r="B14" s="11" t="s">
        <v>2</v>
      </c>
      <c r="C14" s="15" t="e">
        <f>D14+E14+F14+H14</f>
        <v>#REF!</v>
      </c>
      <c r="D14" s="16" t="e">
        <f>D16+#REF!+#REF!+D17+D18+#REF!</f>
        <v>#REF!</v>
      </c>
      <c r="E14" s="16" t="e">
        <f>E16+#REF!+#REF!+E17+E18+#REF!</f>
        <v>#REF!</v>
      </c>
      <c r="F14" s="16" t="e">
        <f>F16+#REF!+#REF!+F17+F18+#REF!</f>
        <v>#REF!</v>
      </c>
      <c r="G14" s="16">
        <f>SUM(G16:G24)</f>
        <v>142287.09166</v>
      </c>
      <c r="H14" s="16">
        <f>SUM(H16:H24)</f>
        <v>192707.44614000001</v>
      </c>
      <c r="I14" s="3"/>
      <c r="J14" s="3"/>
      <c r="K14" s="3"/>
      <c r="L14" s="3"/>
      <c r="M14" s="3"/>
      <c r="N14" s="3"/>
      <c r="O14" s="4"/>
      <c r="P14" s="4"/>
    </row>
    <row r="15" spans="1:16" ht="15" customHeight="1">
      <c r="A15" s="11"/>
      <c r="B15" s="11" t="s">
        <v>3</v>
      </c>
      <c r="C15" s="17"/>
      <c r="D15" s="17"/>
      <c r="E15" s="17"/>
      <c r="F15" s="17"/>
      <c r="G15" s="17"/>
      <c r="H15" s="17"/>
      <c r="I15" s="3"/>
      <c r="J15" s="3"/>
      <c r="K15" s="3"/>
      <c r="L15" s="3"/>
      <c r="M15" s="3"/>
      <c r="N15" s="5"/>
      <c r="O15" s="4"/>
      <c r="P15" s="4"/>
    </row>
    <row r="16" spans="1:16" s="28" customFormat="1" ht="75">
      <c r="A16" s="34">
        <v>1</v>
      </c>
      <c r="B16" s="22" t="s">
        <v>20</v>
      </c>
      <c r="C16" s="23" t="e">
        <f>D16+E16+F16+H16</f>
        <v>#VALUE!</v>
      </c>
      <c r="D16" s="38">
        <v>34686.5</v>
      </c>
      <c r="E16" s="24">
        <v>21440.5</v>
      </c>
      <c r="F16" s="38"/>
      <c r="G16" s="24">
        <v>20528.92061</v>
      </c>
      <c r="H16" s="39" t="s">
        <v>19</v>
      </c>
      <c r="I16" s="25"/>
      <c r="J16" s="25"/>
      <c r="K16" s="25" t="s">
        <v>10</v>
      </c>
      <c r="L16" s="25"/>
      <c r="M16" s="25"/>
      <c r="N16" s="26"/>
      <c r="O16" s="27"/>
      <c r="P16" s="27"/>
    </row>
    <row r="17" spans="1:15" s="28" customFormat="1" ht="75">
      <c r="A17" s="35">
        <v>2</v>
      </c>
      <c r="B17" s="22" t="s">
        <v>14</v>
      </c>
      <c r="C17" s="23">
        <f>D17+E17+F17+H17</f>
        <v>103621.01142</v>
      </c>
      <c r="D17" s="24">
        <v>27122.42</v>
      </c>
      <c r="E17" s="24">
        <v>6780.61</v>
      </c>
      <c r="F17" s="30">
        <v>9902</v>
      </c>
      <c r="G17" s="30">
        <v>32168.13428</v>
      </c>
      <c r="H17" s="40">
        <v>59815.98142</v>
      </c>
      <c r="I17" s="25"/>
      <c r="J17" s="25"/>
      <c r="K17" s="25"/>
      <c r="L17" s="25"/>
      <c r="M17" s="25"/>
      <c r="N17" s="25"/>
      <c r="O17" s="31"/>
    </row>
    <row r="18" spans="1:15" s="28" customFormat="1" ht="75">
      <c r="A18" s="29">
        <v>3</v>
      </c>
      <c r="B18" s="22" t="s">
        <v>15</v>
      </c>
      <c r="C18" s="23">
        <f>D18+E18+F18+H18</f>
        <v>469775.16920999996</v>
      </c>
      <c r="D18" s="24">
        <v>370000</v>
      </c>
      <c r="E18" s="23"/>
      <c r="F18" s="30"/>
      <c r="G18" s="30">
        <v>19639.72307</v>
      </c>
      <c r="H18" s="40">
        <v>99775.16921</v>
      </c>
      <c r="I18" s="31"/>
      <c r="J18" s="31"/>
      <c r="K18" s="31"/>
      <c r="L18" s="31"/>
      <c r="M18" s="31"/>
      <c r="N18" s="31"/>
      <c r="O18" s="31"/>
    </row>
    <row r="19" spans="1:10" s="32" customFormat="1" ht="75">
      <c r="A19" s="35">
        <v>4</v>
      </c>
      <c r="B19" s="22" t="s">
        <v>16</v>
      </c>
      <c r="C19" s="41"/>
      <c r="D19" s="41"/>
      <c r="E19" s="41"/>
      <c r="F19" s="41"/>
      <c r="G19" s="40">
        <v>12253.50854</v>
      </c>
      <c r="H19" s="40">
        <v>11816.34934</v>
      </c>
      <c r="I19" s="31"/>
      <c r="J19" s="31"/>
    </row>
    <row r="20" spans="1:10" s="32" customFormat="1" ht="112.5">
      <c r="A20" s="36">
        <v>5</v>
      </c>
      <c r="B20" s="22" t="s">
        <v>17</v>
      </c>
      <c r="C20" s="41"/>
      <c r="D20" s="41"/>
      <c r="E20" s="41"/>
      <c r="F20" s="41"/>
      <c r="G20" s="40">
        <v>21299.94617</v>
      </c>
      <c r="H20" s="33">
        <v>21299.94617</v>
      </c>
      <c r="I20" s="31"/>
      <c r="J20" s="31"/>
    </row>
    <row r="21" spans="1:10" s="32" customFormat="1" ht="56.25">
      <c r="A21" s="29">
        <v>6</v>
      </c>
      <c r="B21" s="22" t="s">
        <v>13</v>
      </c>
      <c r="C21" s="23"/>
      <c r="D21" s="24"/>
      <c r="E21" s="23"/>
      <c r="F21" s="30"/>
      <c r="G21" s="30">
        <v>21000</v>
      </c>
      <c r="H21" s="33" t="s">
        <v>19</v>
      </c>
      <c r="I21" s="31"/>
      <c r="J21" s="31"/>
    </row>
    <row r="22" spans="1:10" s="32" customFormat="1" ht="56.25">
      <c r="A22" s="35">
        <v>7</v>
      </c>
      <c r="B22" s="22" t="s">
        <v>21</v>
      </c>
      <c r="C22" s="23"/>
      <c r="D22" s="24"/>
      <c r="E22" s="23"/>
      <c r="F22" s="30"/>
      <c r="G22" s="30">
        <v>2375</v>
      </c>
      <c r="H22" s="33" t="s">
        <v>19</v>
      </c>
      <c r="I22" s="31"/>
      <c r="J22" s="31"/>
    </row>
    <row r="23" spans="1:10" s="32" customFormat="1" ht="56.25">
      <c r="A23" s="35">
        <v>8</v>
      </c>
      <c r="B23" s="22" t="s">
        <v>22</v>
      </c>
      <c r="C23" s="23"/>
      <c r="D23" s="24"/>
      <c r="E23" s="23"/>
      <c r="F23" s="30"/>
      <c r="G23" s="30">
        <v>296.66667</v>
      </c>
      <c r="H23" s="33" t="s">
        <v>19</v>
      </c>
      <c r="I23" s="31"/>
      <c r="J23" s="31"/>
    </row>
    <row r="24" spans="1:15" s="28" customFormat="1" ht="93.75">
      <c r="A24" s="37">
        <v>9</v>
      </c>
      <c r="B24" s="42" t="s">
        <v>18</v>
      </c>
      <c r="C24" s="41"/>
      <c r="D24" s="41"/>
      <c r="E24" s="41"/>
      <c r="F24" s="40">
        <v>6733.33333</v>
      </c>
      <c r="G24" s="40">
        <v>12725.19232</v>
      </c>
      <c r="H24" s="33" t="s">
        <v>19</v>
      </c>
      <c r="I24" s="31"/>
      <c r="J24" s="31"/>
      <c r="K24" s="31"/>
      <c r="L24" s="31"/>
      <c r="M24" s="31"/>
      <c r="N24" s="31"/>
      <c r="O24" s="31"/>
    </row>
    <row r="26" spans="1:7" ht="15">
      <c r="A26" s="43" t="s">
        <v>25</v>
      </c>
      <c r="B26" s="43"/>
      <c r="G26" s="44"/>
    </row>
    <row r="27" spans="1:8" ht="15">
      <c r="A27" s="43" t="s">
        <v>26</v>
      </c>
      <c r="B27" s="43"/>
      <c r="H27" s="44" t="s">
        <v>27</v>
      </c>
    </row>
  </sheetData>
  <sheetProtection/>
  <mergeCells count="7">
    <mergeCell ref="G11:G13"/>
    <mergeCell ref="J9:Q9"/>
    <mergeCell ref="A11:A13"/>
    <mergeCell ref="B11:B13"/>
    <mergeCell ref="C12:C13"/>
    <mergeCell ref="A9:H9"/>
    <mergeCell ref="H11:H13"/>
  </mergeCells>
  <printOptions/>
  <pageMargins left="0.6692913385826772" right="0.1968503937007874" top="0.15748031496062992" bottom="0.15748031496062992" header="0.31496062992125984" footer="0.15748031496062992"/>
  <pageSetup blackAndWhite="1" fitToHeight="1" fitToWidth="1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2019-07-02T14:53:49Z</cp:lastPrinted>
  <dcterms:created xsi:type="dcterms:W3CDTF">2000-04-27T07:24:48Z</dcterms:created>
  <dcterms:modified xsi:type="dcterms:W3CDTF">2019-07-02T14:53:54Z</dcterms:modified>
  <cp:category/>
  <cp:version/>
  <cp:contentType/>
  <cp:contentStatus/>
</cp:coreProperties>
</file>