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75" windowHeight="12075" tabRatio="693" activeTab="0"/>
  </bookViews>
  <sheets>
    <sheet name="Приложение 14" sheetId="1" r:id="rId1"/>
    <sheet name="Отчет о совместимости" sheetId="2" r:id="rId2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14'!$A$1:$G$41</definedName>
  </definedNames>
  <calcPr fullCalcOnLoad="1"/>
</workbook>
</file>

<file path=xl/sharedStrings.xml><?xml version="1.0" encoding="utf-8"?>
<sst xmlns="http://schemas.openxmlformats.org/spreadsheetml/2006/main" count="47" uniqueCount="44">
  <si>
    <t>N п/п</t>
  </si>
  <si>
    <t>Наименование объекта</t>
  </si>
  <si>
    <t>Всего</t>
  </si>
  <si>
    <t>в том числе</t>
  </si>
  <si>
    <t xml:space="preserve">Объемы финансирования </t>
  </si>
  <si>
    <t>(тыс. рублей)</t>
  </si>
  <si>
    <t>в том числе в разрезе источников финансирования:</t>
  </si>
  <si>
    <t>за счет субсидий из бюджета Московской области</t>
  </si>
  <si>
    <t>за счет иных межбюджетных трансфертов в форме дотации из бюджета Московской области</t>
  </si>
  <si>
    <t>Сумма</t>
  </si>
  <si>
    <t>Московской области</t>
  </si>
  <si>
    <t>за счет межбюджетные трансферты из бюджетов поселений</t>
  </si>
  <si>
    <t>Расходы бюджета сельского поселения Барвихинское Одинцовского муниципального района Московской области на осуществление бюджетных инвестиций в объекты муниципальной собственности на 2019 год</t>
  </si>
  <si>
    <t>Строительство хозяйственно-бытовой канализации в дер. Раздоры сельского поселения Барвихинское (ПИР)</t>
  </si>
  <si>
    <t>Приобретение квартир для переселения граждан из аварийного жилого фонда</t>
  </si>
  <si>
    <t xml:space="preserve">Строительство сетей и сооружений водопровода и  бытовой канализации в дер. Подушкино сельского поселения Барвихинское Одинцовского муниципального района Московской области </t>
  </si>
  <si>
    <t>Строительство хозяйственно-бытовой канализации в дер. Жуковка сельского поселения Барвихинское Одинцовского муниципального района Московской области</t>
  </si>
  <si>
    <t>Строительство магистрального водопровода в дер. Жуковка сельского поселения Барвихинское Одинцовского муниципального района Московской области влево от сферического зеркала по ул. Школьная (правая сторона) и ул. Лесная (левая часть от зеркала)</t>
  </si>
  <si>
    <t>Инженерные изыскания и проектирование здания культурно-досугового центра в пос. Усово-Тупик</t>
  </si>
  <si>
    <t>Реконструкция инженерного и гидротехнического сооружения в дер. Подушкино  сельского поселения Барвихинское Одинцовского муниципального района Московской области:</t>
  </si>
  <si>
    <t>Строительство сетей водоснабжения и водоотведения в дер. Рождественно сельского поселения Барвихинское Одинцовского муниципального района Московской области</t>
  </si>
  <si>
    <t>Одинцовского городского округа</t>
  </si>
  <si>
    <t>Л.В. Тарасова</t>
  </si>
  <si>
    <t>Отчет о совместимости для Приложение № (капвложения 2019)-ут.xls</t>
  </si>
  <si>
    <t>Дата отчета: 21.08.2019 20:13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</si>
  <si>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</si>
  <si>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</si>
  <si>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</si>
  <si>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</si>
  <si>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</si>
  <si>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</si>
  <si>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Приобретение квартир для улучшения жилищных условий граждан, состоящих на учете в качестве нуждающихся в жилых помещениях</t>
  </si>
  <si>
    <t>к   решению  Совета депутатов</t>
  </si>
  <si>
    <t>Приложение № 12</t>
  </si>
  <si>
    <t>(Приложение № 13</t>
  </si>
  <si>
    <t>от "28"  июня  2019 г. № 14/5)</t>
  </si>
  <si>
    <t>Строительство напорных канализационных коллекторов от ГКНС пос. Барвиха до ОС Лайково (ПИР)</t>
  </si>
  <si>
    <t>Строительство уличных линий наружного освещения и оборудования д. Жуковка, с. Усово, д. Раздоры, д. Шульгино, п. Барвиха сельского поселения Барвихинское Одинцовского муниципального района Московской области</t>
  </si>
  <si>
    <t>Строительство магистрального водопровода в дер. Барвиха сельского поселения Барвихинское (ПИР)</t>
  </si>
  <si>
    <t>Заместитель Главы Администрации -</t>
  </si>
  <si>
    <t xml:space="preserve">начальник Финансово-казначейского управления  </t>
  </si>
  <si>
    <t>Администрации Одинцовского городского округа</t>
  </si>
  <si>
    <t>от 28.08.2019 г. № 15/8</t>
  </si>
  <si>
    <t>к решению  Совета депутатов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</si>
</sst>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#,##0.00000_ ;\-#,##0.00000\ "/>
    <numFmt numFmtId="226" formatCode="#,##0.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187" fontId="7" fillId="0" borderId="0" xfId="6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17" fontId="10" fillId="0" borderId="10" xfId="0" applyNumberFormat="1" applyFont="1" applyFill="1" applyBorder="1" applyAlignment="1">
      <alignment vertical="center" wrapText="1"/>
    </xf>
    <xf numFmtId="217" fontId="50" fillId="0" borderId="10" xfId="0" applyNumberFormat="1" applyFont="1" applyFill="1" applyBorder="1" applyAlignment="1">
      <alignment vertical="center"/>
    </xf>
    <xf numFmtId="217" fontId="7" fillId="0" borderId="10" xfId="0" applyNumberFormat="1" applyFont="1" applyFill="1" applyBorder="1" applyAlignment="1">
      <alignment vertical="center" wrapText="1"/>
    </xf>
    <xf numFmtId="217" fontId="8" fillId="0" borderId="0" xfId="0" applyNumberFormat="1" applyFont="1" applyFill="1" applyBorder="1" applyAlignment="1">
      <alignment horizontal="left" vertical="center" wrapText="1"/>
    </xf>
    <xf numFmtId="218" fontId="6" fillId="0" borderId="0" xfId="0" applyNumberFormat="1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217" fontId="10" fillId="33" borderId="10" xfId="0" applyNumberFormat="1" applyFont="1" applyFill="1" applyBorder="1" applyAlignment="1">
      <alignment vertical="center" wrapText="1"/>
    </xf>
    <xf numFmtId="217" fontId="7" fillId="33" borderId="10" xfId="0" applyNumberFormat="1" applyFont="1" applyFill="1" applyBorder="1" applyAlignment="1">
      <alignment vertical="center" wrapText="1"/>
    </xf>
    <xf numFmtId="217" fontId="51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217" fontId="10" fillId="33" borderId="10" xfId="0" applyNumberFormat="1" applyFont="1" applyFill="1" applyBorder="1" applyAlignment="1">
      <alignment horizontal="center" vertical="center" wrapText="1"/>
    </xf>
    <xf numFmtId="217" fontId="7" fillId="33" borderId="10" xfId="0" applyNumberFormat="1" applyFont="1" applyFill="1" applyBorder="1" applyAlignment="1">
      <alignment horizontal="center" vertical="center" wrapText="1"/>
    </xf>
    <xf numFmtId="217" fontId="51" fillId="33" borderId="10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217" fontId="7" fillId="33" borderId="10" xfId="61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/>
    </xf>
    <xf numFmtId="217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218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енная структура роспи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6.00390625" style="1" customWidth="1"/>
    <col min="2" max="2" width="76.625" style="1" customWidth="1"/>
    <col min="3" max="3" width="23.125" style="1" hidden="1" customWidth="1"/>
    <col min="4" max="4" width="23.375" style="1" hidden="1" customWidth="1"/>
    <col min="5" max="5" width="22.00390625" style="1" hidden="1" customWidth="1"/>
    <col min="6" max="6" width="23.375" style="1" hidden="1" customWidth="1"/>
    <col min="7" max="7" width="34.875" style="1" customWidth="1"/>
    <col min="8" max="8" width="6.00390625" style="1" customWidth="1"/>
    <col min="9" max="9" width="6.125" style="1" customWidth="1"/>
    <col min="10" max="10" width="6.625" style="1" hidden="1" customWidth="1"/>
    <col min="11" max="11" width="14.625" style="1" customWidth="1"/>
    <col min="12" max="12" width="14.125" style="1" customWidth="1"/>
    <col min="13" max="13" width="9.125" style="1" customWidth="1"/>
    <col min="14" max="16384" width="9.125" style="2" customWidth="1"/>
  </cols>
  <sheetData>
    <row r="1" ht="15.75">
      <c r="G1" s="11" t="s">
        <v>33</v>
      </c>
    </row>
    <row r="2" ht="15.75">
      <c r="G2" s="11" t="s">
        <v>43</v>
      </c>
    </row>
    <row r="3" ht="15.75">
      <c r="G3" s="11" t="s">
        <v>21</v>
      </c>
    </row>
    <row r="4" ht="15.75">
      <c r="G4" s="11" t="s">
        <v>10</v>
      </c>
    </row>
    <row r="5" ht="15.75">
      <c r="G5" s="11" t="s">
        <v>42</v>
      </c>
    </row>
    <row r="6" ht="15">
      <c r="A6" s="2"/>
    </row>
    <row r="7" ht="15.75">
      <c r="G7" s="11" t="s">
        <v>34</v>
      </c>
    </row>
    <row r="8" ht="15.75">
      <c r="G8" s="11" t="s">
        <v>32</v>
      </c>
    </row>
    <row r="9" ht="15.75">
      <c r="G9" s="11" t="s">
        <v>21</v>
      </c>
    </row>
    <row r="10" ht="15.75">
      <c r="G10" s="11" t="s">
        <v>10</v>
      </c>
    </row>
    <row r="11" ht="15.75">
      <c r="G11" s="11" t="s">
        <v>35</v>
      </c>
    </row>
    <row r="14" spans="1:12" ht="18.75" customHeight="1">
      <c r="A14" s="4"/>
      <c r="B14" s="12"/>
      <c r="C14" s="4"/>
      <c r="D14" s="4"/>
      <c r="E14" s="4"/>
      <c r="F14" s="4"/>
      <c r="G14" s="4"/>
      <c r="H14" s="4"/>
      <c r="I14" s="4"/>
      <c r="K14" s="2"/>
      <c r="L14" s="11"/>
    </row>
    <row r="15" spans="1:15" ht="72.75" customHeight="1">
      <c r="A15" s="55" t="s">
        <v>12</v>
      </c>
      <c r="B15" s="55"/>
      <c r="C15" s="55"/>
      <c r="D15" s="55"/>
      <c r="E15" s="55"/>
      <c r="F15" s="55"/>
      <c r="G15" s="55"/>
      <c r="H15" s="53"/>
      <c r="I15" s="53"/>
      <c r="J15" s="53"/>
      <c r="K15" s="53"/>
      <c r="L15" s="53"/>
      <c r="M15" s="53"/>
      <c r="N15" s="53"/>
      <c r="O15" s="53"/>
    </row>
    <row r="16" spans="1:14" ht="15.75" customHeight="1">
      <c r="A16" s="7"/>
      <c r="B16" s="17"/>
      <c r="C16" s="6"/>
      <c r="D16" s="6"/>
      <c r="E16" s="6"/>
      <c r="F16" s="6"/>
      <c r="G16" s="9" t="s">
        <v>5</v>
      </c>
      <c r="H16" s="6"/>
      <c r="I16" s="6"/>
      <c r="J16" s="6"/>
      <c r="K16" s="8"/>
      <c r="L16" s="7"/>
      <c r="M16" s="4"/>
      <c r="N16" s="4"/>
    </row>
    <row r="17" spans="1:14" ht="18.75" customHeight="1">
      <c r="A17" s="54" t="s">
        <v>0</v>
      </c>
      <c r="B17" s="54" t="s">
        <v>1</v>
      </c>
      <c r="C17" s="37" t="s">
        <v>4</v>
      </c>
      <c r="D17" s="37"/>
      <c r="E17" s="37"/>
      <c r="F17" s="37"/>
      <c r="G17" s="52" t="s">
        <v>9</v>
      </c>
      <c r="H17" s="6"/>
      <c r="I17" s="6"/>
      <c r="J17" s="6"/>
      <c r="K17" s="8"/>
      <c r="L17" s="7"/>
      <c r="M17" s="4"/>
      <c r="N17" s="4"/>
    </row>
    <row r="18" spans="1:14" ht="20.25" customHeight="1">
      <c r="A18" s="54"/>
      <c r="B18" s="54"/>
      <c r="C18" s="52" t="s">
        <v>2</v>
      </c>
      <c r="D18" s="37" t="s">
        <v>6</v>
      </c>
      <c r="E18" s="37"/>
      <c r="F18" s="37"/>
      <c r="G18" s="52"/>
      <c r="H18" s="6"/>
      <c r="I18" s="6"/>
      <c r="J18" s="6"/>
      <c r="K18" s="8"/>
      <c r="L18" s="7"/>
      <c r="M18" s="4"/>
      <c r="N18" s="4"/>
    </row>
    <row r="19" spans="1:14" ht="116.25" customHeight="1">
      <c r="A19" s="54"/>
      <c r="B19" s="54"/>
      <c r="C19" s="52"/>
      <c r="D19" s="13" t="s">
        <v>7</v>
      </c>
      <c r="E19" s="13" t="s">
        <v>8</v>
      </c>
      <c r="F19" s="13" t="s">
        <v>11</v>
      </c>
      <c r="G19" s="52"/>
      <c r="H19" s="6"/>
      <c r="I19" s="6"/>
      <c r="J19" s="6"/>
      <c r="K19" s="8"/>
      <c r="L19" s="7"/>
      <c r="M19" s="4"/>
      <c r="N19" s="4"/>
    </row>
    <row r="20" spans="1:14" ht="51" customHeight="1">
      <c r="A20" s="10"/>
      <c r="B20" s="10" t="s">
        <v>2</v>
      </c>
      <c r="C20" s="14" t="e">
        <f>D20+E20+F20+G20</f>
        <v>#REF!</v>
      </c>
      <c r="D20" s="15" t="e">
        <f>D22+D23+D25+D26+D28+#REF!</f>
        <v>#REF!</v>
      </c>
      <c r="E20" s="15" t="e">
        <f>E22+E23+E25+E26+E28+#REF!</f>
        <v>#REF!</v>
      </c>
      <c r="F20" s="15" t="e">
        <f>F22+F23+F25+F26+F28+#REF!</f>
        <v>#REF!</v>
      </c>
      <c r="G20" s="15">
        <f>SUM(G22:G33)</f>
        <v>234809.00905999998</v>
      </c>
      <c r="H20" s="3"/>
      <c r="I20" s="3"/>
      <c r="J20" s="3"/>
      <c r="K20" s="3"/>
      <c r="L20" s="3"/>
      <c r="M20" s="4"/>
      <c r="N20" s="4"/>
    </row>
    <row r="21" spans="1:14" ht="15" customHeight="1">
      <c r="A21" s="10"/>
      <c r="B21" s="10" t="s">
        <v>3</v>
      </c>
      <c r="C21" s="16"/>
      <c r="D21" s="16"/>
      <c r="E21" s="16"/>
      <c r="F21" s="16"/>
      <c r="G21" s="16"/>
      <c r="H21" s="3"/>
      <c r="I21" s="3"/>
      <c r="J21" s="3"/>
      <c r="K21" s="3"/>
      <c r="L21" s="5"/>
      <c r="M21" s="4"/>
      <c r="N21" s="4"/>
    </row>
    <row r="22" spans="1:14" s="26" customFormat="1" ht="75">
      <c r="A22" s="35">
        <v>1</v>
      </c>
      <c r="B22" s="19" t="s">
        <v>19</v>
      </c>
      <c r="C22" s="20">
        <f>D22+E22+F22+G22</f>
        <v>56547</v>
      </c>
      <c r="D22" s="38">
        <v>34686.5</v>
      </c>
      <c r="E22" s="21">
        <v>21440.5</v>
      </c>
      <c r="F22" s="38"/>
      <c r="G22" s="31">
        <v>420</v>
      </c>
      <c r="H22" s="23"/>
      <c r="I22" s="23"/>
      <c r="J22" s="23"/>
      <c r="K22" s="23"/>
      <c r="L22" s="24"/>
      <c r="M22" s="25"/>
      <c r="N22" s="25"/>
    </row>
    <row r="23" spans="1:13" s="26" customFormat="1" ht="37.5">
      <c r="A23" s="27">
        <v>2</v>
      </c>
      <c r="B23" s="19" t="s">
        <v>14</v>
      </c>
      <c r="C23" s="20">
        <f>D23+E23+F23+G23</f>
        <v>552590.51156</v>
      </c>
      <c r="D23" s="20"/>
      <c r="E23" s="20"/>
      <c r="F23" s="22">
        <v>386480.69533</v>
      </c>
      <c r="G23" s="31">
        <v>166109.81623</v>
      </c>
      <c r="H23" s="23"/>
      <c r="I23" s="23"/>
      <c r="J23" s="23"/>
      <c r="K23" s="23"/>
      <c r="L23" s="23"/>
      <c r="M23" s="28"/>
    </row>
    <row r="24" spans="1:13" s="26" customFormat="1" ht="56.25">
      <c r="A24" s="36">
        <v>3</v>
      </c>
      <c r="B24" s="10" t="s">
        <v>31</v>
      </c>
      <c r="C24" s="20"/>
      <c r="D24" s="20"/>
      <c r="E24" s="20"/>
      <c r="F24" s="22"/>
      <c r="G24" s="31">
        <v>15300.8805</v>
      </c>
      <c r="H24" s="23"/>
      <c r="I24" s="23"/>
      <c r="J24" s="23"/>
      <c r="K24" s="23"/>
      <c r="L24" s="23"/>
      <c r="M24" s="28"/>
    </row>
    <row r="25" spans="1:13" s="26" customFormat="1" ht="75">
      <c r="A25" s="36">
        <v>4</v>
      </c>
      <c r="B25" s="19" t="s">
        <v>15</v>
      </c>
      <c r="C25" s="20">
        <f>D25+E25+F25+G25</f>
        <v>28039</v>
      </c>
      <c r="D25" s="21">
        <v>25193</v>
      </c>
      <c r="E25" s="21">
        <v>1326</v>
      </c>
      <c r="F25" s="22"/>
      <c r="G25" s="31">
        <v>1520</v>
      </c>
      <c r="H25" s="23"/>
      <c r="I25" s="23"/>
      <c r="J25" s="23"/>
      <c r="K25" s="23"/>
      <c r="L25" s="23"/>
      <c r="M25" s="28"/>
    </row>
    <row r="26" spans="1:13" s="26" customFormat="1" ht="56.25">
      <c r="A26" s="36">
        <v>5</v>
      </c>
      <c r="B26" s="19" t="s">
        <v>16</v>
      </c>
      <c r="C26" s="20">
        <f>D26+E26+F26+G26</f>
        <v>44622.15</v>
      </c>
      <c r="D26" s="21">
        <v>27122.42</v>
      </c>
      <c r="E26" s="21">
        <v>6780.61</v>
      </c>
      <c r="F26" s="22">
        <v>9902</v>
      </c>
      <c r="G26" s="31">
        <v>817.12</v>
      </c>
      <c r="H26" s="23"/>
      <c r="I26" s="23"/>
      <c r="J26" s="23"/>
      <c r="K26" s="23"/>
      <c r="L26" s="23"/>
      <c r="M26" s="28"/>
    </row>
    <row r="27" spans="1:13" s="26" customFormat="1" ht="37.5">
      <c r="A27" s="36">
        <v>6</v>
      </c>
      <c r="B27" s="19" t="s">
        <v>36</v>
      </c>
      <c r="C27" s="20"/>
      <c r="D27" s="21"/>
      <c r="E27" s="21"/>
      <c r="F27" s="22"/>
      <c r="G27" s="31">
        <v>21000</v>
      </c>
      <c r="H27" s="23"/>
      <c r="I27" s="23"/>
      <c r="J27" s="23"/>
      <c r="K27" s="23"/>
      <c r="L27" s="23"/>
      <c r="M27" s="28"/>
    </row>
    <row r="28" spans="1:13" s="26" customFormat="1" ht="93.75">
      <c r="A28" s="36">
        <v>7</v>
      </c>
      <c r="B28" s="19" t="s">
        <v>17</v>
      </c>
      <c r="C28" s="20">
        <f>D28+E28+F28+G28</f>
        <v>370820</v>
      </c>
      <c r="D28" s="21">
        <v>370000</v>
      </c>
      <c r="E28" s="20"/>
      <c r="F28" s="22"/>
      <c r="G28" s="31">
        <v>820</v>
      </c>
      <c r="H28" s="28"/>
      <c r="I28" s="28"/>
      <c r="J28" s="28"/>
      <c r="K28" s="28"/>
      <c r="L28" s="28"/>
      <c r="M28" s="28"/>
    </row>
    <row r="29" spans="1:8" s="32" customFormat="1" ht="37.5">
      <c r="A29" s="27">
        <v>8</v>
      </c>
      <c r="B29" s="19" t="s">
        <v>13</v>
      </c>
      <c r="C29" s="29"/>
      <c r="D29" s="30"/>
      <c r="E29" s="29"/>
      <c r="F29" s="31"/>
      <c r="G29" s="31">
        <v>3515</v>
      </c>
      <c r="H29" s="28"/>
    </row>
    <row r="30" spans="1:8" s="32" customFormat="1" ht="75">
      <c r="A30" s="36">
        <v>9</v>
      </c>
      <c r="B30" s="19" t="s">
        <v>37</v>
      </c>
      <c r="C30" s="29"/>
      <c r="D30" s="30"/>
      <c r="E30" s="29"/>
      <c r="F30" s="31"/>
      <c r="G30" s="31">
        <v>12725.19233</v>
      </c>
      <c r="H30" s="28"/>
    </row>
    <row r="31" spans="1:8" s="32" customFormat="1" ht="37.5">
      <c r="A31" s="36">
        <v>10</v>
      </c>
      <c r="B31" s="19" t="s">
        <v>38</v>
      </c>
      <c r="C31" s="29"/>
      <c r="D31" s="30"/>
      <c r="E31" s="29"/>
      <c r="F31" s="31"/>
      <c r="G31" s="31">
        <v>2670</v>
      </c>
      <c r="H31" s="28"/>
    </row>
    <row r="32" spans="1:13" s="26" customFormat="1" ht="57.75" customHeight="1">
      <c r="A32" s="36">
        <v>11</v>
      </c>
      <c r="B32" s="41" t="s">
        <v>20</v>
      </c>
      <c r="C32" s="39"/>
      <c r="D32" s="39"/>
      <c r="E32" s="39"/>
      <c r="F32" s="39"/>
      <c r="G32" s="40">
        <v>1520</v>
      </c>
      <c r="H32" s="28"/>
      <c r="I32" s="28"/>
      <c r="J32" s="28"/>
      <c r="K32" s="28"/>
      <c r="L32" s="28"/>
      <c r="M32" s="28"/>
    </row>
    <row r="33" spans="1:7" ht="37.5">
      <c r="A33" s="27">
        <v>12</v>
      </c>
      <c r="B33" s="34" t="s">
        <v>18</v>
      </c>
      <c r="C33" s="33"/>
      <c r="D33" s="33"/>
      <c r="E33" s="33"/>
      <c r="F33" s="33"/>
      <c r="G33" s="31">
        <v>8391</v>
      </c>
    </row>
    <row r="34" spans="1:7" ht="36" customHeight="1">
      <c r="A34" s="43" t="s">
        <v>39</v>
      </c>
      <c r="B34" s="43"/>
      <c r="G34" s="42"/>
    </row>
    <row r="35" spans="1:2" ht="15">
      <c r="A35" s="43" t="s">
        <v>40</v>
      </c>
      <c r="B35" s="43"/>
    </row>
    <row r="36" spans="1:7" ht="15">
      <c r="A36" s="1" t="s">
        <v>41</v>
      </c>
      <c r="G36" s="42" t="s">
        <v>22</v>
      </c>
    </row>
    <row r="37" ht="15">
      <c r="G37" s="18"/>
    </row>
    <row r="38" ht="15">
      <c r="G38" s="18"/>
    </row>
  </sheetData>
  <sheetProtection/>
  <mergeCells count="6">
    <mergeCell ref="G17:G19"/>
    <mergeCell ref="H15:O15"/>
    <mergeCell ref="A17:A19"/>
    <mergeCell ref="B17:B19"/>
    <mergeCell ref="C18:C19"/>
    <mergeCell ref="A15:G15"/>
  </mergeCells>
  <printOptions/>
  <pageMargins left="0.6692913385826772" right="0" top="0.15748031496062992" bottom="0.15748031496062992" header="0.31496062992125984" footer="0.15748031496062992"/>
  <pageSetup blackAndWhite="1" fitToHeight="0" fitToWidth="1" horizontalDpi="600" verticalDpi="600" orientation="portrait" paperSize="9" scale="8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50.125" style="0" customWidth="1"/>
    <col min="3" max="3" width="1.25" style="0" customWidth="1"/>
    <col min="4" max="4" width="4.25390625" style="0" customWidth="1"/>
    <col min="5" max="6" width="12.375" style="0" customWidth="1"/>
  </cols>
  <sheetData>
    <row r="1" spans="2:6" ht="25.5">
      <c r="B1" s="44" t="s">
        <v>23</v>
      </c>
      <c r="C1" s="44"/>
      <c r="D1" s="48"/>
      <c r="E1" s="48"/>
      <c r="F1" s="48"/>
    </row>
    <row r="2" spans="2:6" ht="12.75">
      <c r="B2" s="44" t="s">
        <v>24</v>
      </c>
      <c r="C2" s="44"/>
      <c r="D2" s="48"/>
      <c r="E2" s="48"/>
      <c r="F2" s="48"/>
    </row>
    <row r="3" spans="2:6" ht="12.75">
      <c r="B3" s="45"/>
      <c r="C3" s="45"/>
      <c r="D3" s="49"/>
      <c r="E3" s="49"/>
      <c r="F3" s="49"/>
    </row>
    <row r="4" spans="2:6" ht="63.75">
      <c r="B4" s="45" t="s">
        <v>25</v>
      </c>
      <c r="C4" s="45"/>
      <c r="D4" s="49"/>
      <c r="E4" s="49"/>
      <c r="F4" s="49"/>
    </row>
    <row r="5" spans="2:6" ht="12.75">
      <c r="B5" s="45"/>
      <c r="C5" s="45"/>
      <c r="D5" s="49"/>
      <c r="E5" s="49"/>
      <c r="F5" s="49"/>
    </row>
    <row r="6" spans="2:6" ht="38.25">
      <c r="B6" s="44" t="s">
        <v>26</v>
      </c>
      <c r="C6" s="44"/>
      <c r="D6" s="48"/>
      <c r="E6" s="48" t="s">
        <v>27</v>
      </c>
      <c r="F6" s="48" t="s">
        <v>28</v>
      </c>
    </row>
    <row r="7" spans="2:6" ht="13.5" thickBot="1">
      <c r="B7" s="45"/>
      <c r="C7" s="45"/>
      <c r="D7" s="49"/>
      <c r="E7" s="49"/>
      <c r="F7" s="49"/>
    </row>
    <row r="8" spans="2:6" ht="51.75" thickBot="1">
      <c r="B8" s="46" t="s">
        <v>29</v>
      </c>
      <c r="C8" s="47"/>
      <c r="D8" s="50"/>
      <c r="E8" s="50">
        <v>1</v>
      </c>
      <c r="F8" s="51" t="s">
        <v>30</v>
      </c>
    </row>
    <row r="9" spans="2:6" ht="12.75">
      <c r="B9" s="45"/>
      <c r="C9" s="45"/>
      <c r="D9" s="49"/>
      <c r="E9" s="49"/>
      <c r="F9" s="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Батаева Александра Владимировна</cp:lastModifiedBy>
  <cp:lastPrinted>2019-08-27T12:40:41Z</cp:lastPrinted>
  <dcterms:created xsi:type="dcterms:W3CDTF">2000-04-27T07:24:48Z</dcterms:created>
  <dcterms:modified xsi:type="dcterms:W3CDTF">2019-09-05T06:38:26Z</dcterms:modified>
  <cp:category/>
  <cp:version/>
  <cp:contentType/>
  <cp:contentStatus/>
</cp:coreProperties>
</file>