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730" activeTab="0"/>
  </bookViews>
  <sheets>
    <sheet name="Лист1" sheetId="1" r:id="rId1"/>
  </sheets>
  <definedNames>
    <definedName name="_xlnm.Print_Titles" localSheetId="0">'Лист1'!$13:$13</definedName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<sst xmlns="http://schemas.openxmlformats.org/spreadsheetml/2006/main" count="49" uniqueCount="43">
  <si>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</si>
  <si>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</si>
  <si>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</si>
  <si>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</si>
  <si>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</si>
  <si>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</si>
  <si>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</si>
  <si>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</si>
  <si>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</si>
  <si>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</si>
  <si>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1.</t>
  </si>
  <si>
    <t>Уменьшение остатков средств бюджетов</t>
  </si>
  <si>
    <t>Увеличение остатков средств бюджетов</t>
  </si>
  <si>
    <t>2.</t>
  </si>
  <si>
    <t>Одинцовского городского округа</t>
  </si>
  <si>
    <t xml:space="preserve">Администрации Одинцовского городского округа                                                                                                                   </t>
  </si>
  <si>
    <t>начальник Финансово-казначейского управления</t>
  </si>
  <si>
    <t>Л.В. Тарасова</t>
  </si>
  <si>
    <t>Заместитель Главы Администрации-</t>
  </si>
  <si>
    <t>Одинцовского городского округа в 2020 году</t>
  </si>
  <si>
    <t>Дефицит (профицит)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</si>
  <si>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</si>
  <si>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</si>
  <si>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</si>
  <si>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</si>
  <si>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</si>
  <si>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</si>
  <si>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</si>
  <si>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</si>
  <si>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</si>
  <si>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</si>
  <si>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Всего источников финансирования дефицита  бюджета Одинцовского городского округа</t>
  </si>
  <si>
    <t>Получение кредитов от кредитных организаций бюджетами  городских округов в валюте Российской Федерации</t>
  </si>
  <si>
    <t>Увеличение остатков денежных средств бюджета городского округа</t>
  </si>
  <si>
    <t>Уменьшение остатков денежных средств бюджета городского округа</t>
  </si>
  <si>
    <t>Погашение бюджетами городских округов кредитов от кредитных организаций в валюте Российской Федерации</t>
  </si>
  <si>
    <t>тыс. руб.</t>
  </si>
  <si>
    <t>к решению Совета депутатов</t>
  </si>
  <si>
    <t>(Приложение № 13</t>
  </si>
  <si>
    <t xml:space="preserve"> от  "20"  декабря 2019 г. № 21/12)</t>
  </si>
  <si>
    <t>Приложение № 8</t>
  </si>
  <si>
    <t>к  решению Совета депутатов</t>
  </si>
  <si>
    <t xml:space="preserve"> от  30.01.2020 г. № 1/14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</si>
</sst>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#,##0.0"/>
    <numFmt numFmtId="182" formatCode="#,##0.000"/>
    <numFmt numFmtId="183" formatCode="#,##0.000_ ;[Red]\-#,##0.000_ "/>
    <numFmt numFmtId="184" formatCode="#,##0.0000"/>
    <numFmt numFmtId="185" formatCode="#,##0.00000"/>
    <numFmt numFmtId="186" formatCode="#,##0.000000"/>
    <numFmt numFmtId="187" formatCode="#,##0.0000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0.000"/>
    <numFmt numFmtId="192" formatCode="0.0000"/>
    <numFmt numFmtId="193" formatCode="0.00000"/>
  </numFmts>
  <fonts count="42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190" fontId="3" fillId="33" borderId="10" xfId="60" applyNumberFormat="1" applyFont="1" applyFill="1" applyBorder="1" applyAlignment="1">
      <alignment horizontal="center" vertical="center" wrapText="1"/>
    </xf>
    <xf numFmtId="185" fontId="5" fillId="33" borderId="10" xfId="0" applyNumberFormat="1" applyFont="1" applyFill="1" applyBorder="1" applyAlignment="1">
      <alignment horizontal="center" vertical="center"/>
    </xf>
    <xf numFmtId="185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190" fontId="4" fillId="33" borderId="10" xfId="6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53" applyFont="1" applyFill="1" applyBorder="1" applyAlignment="1">
      <alignment horizontal="righ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view="pageBreakPreview" zoomScale="90" zoomScaleSheetLayoutView="90" zoomScalePageLayoutView="0" workbookViewId="0" topLeftCell="A1">
      <selection activeCell="A4" sqref="A4:E4"/>
    </sheetView>
  </sheetViews>
  <sheetFormatPr defaultColWidth="9.140625" defaultRowHeight="12"/>
  <cols>
    <col min="1" max="1" width="5.28125" style="1" customWidth="1"/>
    <col min="2" max="2" width="9.28125" style="1" customWidth="1"/>
    <col min="3" max="3" width="35.28125" style="1" customWidth="1"/>
    <col min="4" max="4" width="81.00390625" style="1" customWidth="1"/>
    <col min="5" max="5" width="22.421875" style="16" customWidth="1"/>
    <col min="6" max="16384" width="9.140625" style="1" customWidth="1"/>
  </cols>
  <sheetData>
    <row r="1" spans="1:5" ht="15.75">
      <c r="A1" s="27" t="s">
        <v>40</v>
      </c>
      <c r="B1" s="27"/>
      <c r="C1" s="27"/>
      <c r="D1" s="27"/>
      <c r="E1" s="27"/>
    </row>
    <row r="2" spans="1:5" ht="15.75">
      <c r="A2" s="27" t="s">
        <v>41</v>
      </c>
      <c r="B2" s="27"/>
      <c r="C2" s="27"/>
      <c r="D2" s="27"/>
      <c r="E2" s="27"/>
    </row>
    <row r="3" spans="1:5" ht="15.75">
      <c r="A3" s="27" t="s">
        <v>14</v>
      </c>
      <c r="B3" s="27"/>
      <c r="C3" s="27"/>
      <c r="D3" s="27"/>
      <c r="E3" s="27"/>
    </row>
    <row r="4" spans="1:5" ht="15.75">
      <c r="A4" s="27" t="s">
        <v>42</v>
      </c>
      <c r="B4" s="27"/>
      <c r="C4" s="27"/>
      <c r="D4" s="27"/>
      <c r="E4" s="27"/>
    </row>
    <row r="6" spans="1:5" ht="15.75">
      <c r="A6" s="27" t="s">
        <v>38</v>
      </c>
      <c r="B6" s="27"/>
      <c r="C6" s="27"/>
      <c r="D6" s="27"/>
      <c r="E6" s="27"/>
    </row>
    <row r="7" spans="1:5" ht="15.75">
      <c r="A7" s="27" t="s">
        <v>37</v>
      </c>
      <c r="B7" s="27"/>
      <c r="C7" s="27"/>
      <c r="D7" s="27"/>
      <c r="E7" s="27"/>
    </row>
    <row r="8" spans="1:5" ht="15.75">
      <c r="A8" s="27" t="s">
        <v>14</v>
      </c>
      <c r="B8" s="27"/>
      <c r="C8" s="27"/>
      <c r="D8" s="27"/>
      <c r="E8" s="27"/>
    </row>
    <row r="9" spans="1:5" ht="15.75">
      <c r="A9" s="27" t="s">
        <v>39</v>
      </c>
      <c r="B9" s="27"/>
      <c r="C9" s="27"/>
      <c r="D9" s="27"/>
      <c r="E9" s="27"/>
    </row>
    <row r="10" spans="1:5" ht="29.25" customHeight="1">
      <c r="A10" s="34" t="s">
        <v>0</v>
      </c>
      <c r="B10" s="34"/>
      <c r="C10" s="34"/>
      <c r="D10" s="34"/>
      <c r="E10" s="34"/>
    </row>
    <row r="11" spans="1:5" ht="27" customHeight="1">
      <c r="A11" s="34" t="s">
        <v>19</v>
      </c>
      <c r="B11" s="34"/>
      <c r="C11" s="34"/>
      <c r="D11" s="34"/>
      <c r="E11" s="34"/>
    </row>
    <row r="12" ht="15.75">
      <c r="E12" s="25" t="s">
        <v>36</v>
      </c>
    </row>
    <row r="13" spans="1:12" s="3" customFormat="1" ht="59.25" customHeight="1">
      <c r="A13" s="2" t="s">
        <v>1</v>
      </c>
      <c r="B13" s="22" t="s">
        <v>4</v>
      </c>
      <c r="C13" s="2" t="s">
        <v>6</v>
      </c>
      <c r="D13" s="2" t="s">
        <v>7</v>
      </c>
      <c r="E13" s="17">
        <v>2020</v>
      </c>
      <c r="H13" s="27"/>
      <c r="I13" s="27"/>
      <c r="J13" s="27"/>
      <c r="K13" s="27"/>
      <c r="L13" s="27"/>
    </row>
    <row r="14" spans="1:12" s="3" customFormat="1" ht="23.25" customHeight="1">
      <c r="A14" s="4"/>
      <c r="B14" s="5"/>
      <c r="C14" s="28" t="s">
        <v>20</v>
      </c>
      <c r="D14" s="29"/>
      <c r="E14" s="24">
        <f>SUM(E26*-1)</f>
        <v>-1535597.7125800028</v>
      </c>
      <c r="H14" s="27"/>
      <c r="I14" s="27"/>
      <c r="J14" s="27"/>
      <c r="K14" s="27"/>
      <c r="L14" s="27"/>
    </row>
    <row r="15" spans="1:12" s="3" customFormat="1" ht="16.5">
      <c r="A15" s="4"/>
      <c r="B15" s="9"/>
      <c r="C15" s="30" t="s">
        <v>0</v>
      </c>
      <c r="D15" s="31"/>
      <c r="E15" s="13"/>
      <c r="H15" s="27"/>
      <c r="I15" s="27"/>
      <c r="J15" s="27"/>
      <c r="K15" s="27"/>
      <c r="L15" s="27"/>
    </row>
    <row r="16" spans="1:12" ht="46.5" customHeight="1">
      <c r="A16" s="32" t="s">
        <v>10</v>
      </c>
      <c r="B16" s="19" t="s">
        <v>5</v>
      </c>
      <c r="C16" s="20" t="s">
        <v>21</v>
      </c>
      <c r="D16" s="21" t="s">
        <v>2</v>
      </c>
      <c r="E16" s="15">
        <f>E17+E19</f>
        <v>785468</v>
      </c>
      <c r="H16" s="27"/>
      <c r="I16" s="27"/>
      <c r="J16" s="27"/>
      <c r="K16" s="27"/>
      <c r="L16" s="27"/>
    </row>
    <row r="17" spans="1:5" ht="45.75" customHeight="1">
      <c r="A17" s="33"/>
      <c r="B17" s="9" t="s">
        <v>5</v>
      </c>
      <c r="C17" s="10" t="s">
        <v>22</v>
      </c>
      <c r="D17" s="11" t="s">
        <v>8</v>
      </c>
      <c r="E17" s="14">
        <f>E18</f>
        <v>1180000</v>
      </c>
    </row>
    <row r="18" spans="1:5" ht="45" customHeight="1">
      <c r="A18" s="33"/>
      <c r="B18" s="9" t="s">
        <v>5</v>
      </c>
      <c r="C18" s="10" t="s">
        <v>23</v>
      </c>
      <c r="D18" s="12" t="s">
        <v>32</v>
      </c>
      <c r="E18" s="14">
        <v>1180000</v>
      </c>
    </row>
    <row r="19" spans="1:5" ht="51.75" customHeight="1">
      <c r="A19" s="33"/>
      <c r="B19" s="9" t="s">
        <v>5</v>
      </c>
      <c r="C19" s="10" t="s">
        <v>24</v>
      </c>
      <c r="D19" s="11" t="s">
        <v>9</v>
      </c>
      <c r="E19" s="14">
        <f>SUM(E20)</f>
        <v>-394532</v>
      </c>
    </row>
    <row r="20" spans="1:5" ht="57" customHeight="1">
      <c r="A20" s="33"/>
      <c r="B20" s="9" t="s">
        <v>5</v>
      </c>
      <c r="C20" s="10" t="s">
        <v>25</v>
      </c>
      <c r="D20" s="12" t="s">
        <v>35</v>
      </c>
      <c r="E20" s="14">
        <v>-394532</v>
      </c>
    </row>
    <row r="21" spans="1:5" ht="35.25" customHeight="1">
      <c r="A21" s="35" t="s">
        <v>13</v>
      </c>
      <c r="B21" s="19"/>
      <c r="C21" s="20" t="s">
        <v>26</v>
      </c>
      <c r="D21" s="21" t="s">
        <v>3</v>
      </c>
      <c r="E21" s="15">
        <f>E24+E23</f>
        <v>750129.7125800028</v>
      </c>
    </row>
    <row r="22" spans="1:5" ht="35.25" customHeight="1">
      <c r="A22" s="35"/>
      <c r="B22" s="9"/>
      <c r="C22" s="10" t="s">
        <v>27</v>
      </c>
      <c r="D22" s="11" t="s">
        <v>12</v>
      </c>
      <c r="E22" s="14">
        <f>SUM(E23)</f>
        <v>-20847930.297</v>
      </c>
    </row>
    <row r="23" spans="1:5" ht="35.25" customHeight="1">
      <c r="A23" s="35"/>
      <c r="B23" s="9"/>
      <c r="C23" s="10" t="s">
        <v>28</v>
      </c>
      <c r="D23" s="11" t="s">
        <v>33</v>
      </c>
      <c r="E23" s="14">
        <f>-19667930.297-E18</f>
        <v>-20847930.297</v>
      </c>
    </row>
    <row r="24" spans="1:5" ht="35.25" customHeight="1">
      <c r="A24" s="35"/>
      <c r="B24" s="9"/>
      <c r="C24" s="10" t="s">
        <v>29</v>
      </c>
      <c r="D24" s="11" t="s">
        <v>11</v>
      </c>
      <c r="E24" s="14">
        <f>SUM(E25)</f>
        <v>21598060.00958</v>
      </c>
    </row>
    <row r="25" spans="1:5" ht="35.25" customHeight="1">
      <c r="A25" s="35"/>
      <c r="B25" s="9"/>
      <c r="C25" s="10" t="s">
        <v>30</v>
      </c>
      <c r="D25" s="11" t="s">
        <v>34</v>
      </c>
      <c r="E25" s="14">
        <f>21203528.00958-E20</f>
        <v>21598060.00958</v>
      </c>
    </row>
    <row r="26" spans="1:5" ht="35.25" customHeight="1">
      <c r="A26" s="23"/>
      <c r="B26" s="9"/>
      <c r="C26" s="28" t="s">
        <v>31</v>
      </c>
      <c r="D26" s="29"/>
      <c r="E26" s="15">
        <f>E16+E21</f>
        <v>1535597.7125800028</v>
      </c>
    </row>
    <row r="27" spans="1:4" ht="15.75">
      <c r="A27" s="6"/>
      <c r="B27" s="6"/>
      <c r="C27" s="6"/>
      <c r="D27" s="7"/>
    </row>
    <row r="28" spans="1:4" ht="15.75">
      <c r="A28" s="8" t="s">
        <v>18</v>
      </c>
      <c r="B28" s="8"/>
      <c r="C28" s="8"/>
      <c r="D28" s="8"/>
    </row>
    <row r="29" spans="1:5" ht="15.75">
      <c r="A29" s="8" t="s">
        <v>16</v>
      </c>
      <c r="B29" s="8"/>
      <c r="C29" s="8"/>
      <c r="D29" s="8"/>
      <c r="E29" s="18"/>
    </row>
    <row r="30" spans="1:5" ht="15.75">
      <c r="A30" s="8" t="s">
        <v>15</v>
      </c>
      <c r="B30" s="8"/>
      <c r="C30" s="8"/>
      <c r="E30" s="26" t="s">
        <v>17</v>
      </c>
    </row>
  </sheetData>
  <sheetProtection/>
  <mergeCells count="19">
    <mergeCell ref="H13:L13"/>
    <mergeCell ref="H14:L14"/>
    <mergeCell ref="H15:L15"/>
    <mergeCell ref="H16:L16"/>
    <mergeCell ref="A21:A25"/>
    <mergeCell ref="A6:E6"/>
    <mergeCell ref="A7:E7"/>
    <mergeCell ref="A8:E8"/>
    <mergeCell ref="A9:E9"/>
    <mergeCell ref="A10:E10"/>
    <mergeCell ref="A1:E1"/>
    <mergeCell ref="A2:E2"/>
    <mergeCell ref="A3:E3"/>
    <mergeCell ref="A4:E4"/>
    <mergeCell ref="C26:D26"/>
    <mergeCell ref="C14:D14"/>
    <mergeCell ref="C15:D15"/>
    <mergeCell ref="A16:A20"/>
    <mergeCell ref="A11:E11"/>
  </mergeCells>
  <printOptions/>
  <pageMargins left="0.46" right="0.2" top="0.63" bottom="0" header="0.11811023622047245" footer="0.11811023622047245"/>
  <pageSetup fitToHeight="1" fitToWidth="1"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Кочережко Оксана Анатольевна</cp:lastModifiedBy>
  <cp:lastPrinted>2020-01-31T11:34:15Z</cp:lastPrinted>
  <dcterms:created xsi:type="dcterms:W3CDTF">2010-08-05T10:39:05Z</dcterms:created>
  <dcterms:modified xsi:type="dcterms:W3CDTF">2020-01-31T11:34:17Z</dcterms:modified>
  <cp:category/>
  <cp:version/>
  <cp:contentType/>
  <cp:contentStatus/>
</cp:coreProperties>
</file>