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<sst xmlns="http://schemas.openxmlformats.org/spreadsheetml/2006/main" count="51" uniqueCount="43">
  <si>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</si>
  <si>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</si>
  <si>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</si>
  <si>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</si>
  <si>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</si>
  <si>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</si>
  <si>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</si>
  <si>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</si>
  <si>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</si>
  <si>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</si>
  <si>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</si>
  <si>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</si>
  <si>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</si>
  <si>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</si>
  <si>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</si>
  <si>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Одинцовского городского округа в 2020 году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</si>
  <si>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</si>
  <si>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</si>
  <si>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</si>
  <si>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</si>
  <si>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</si>
  <si>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</si>
  <si>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</si>
  <si>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</si>
  <si>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</si>
  <si>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</si>
  <si>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</si>
  <si>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</si>
  <si>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</si>
  <si>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</si>
  <si>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</si>
  <si>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</si>
  <si>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тыс. руб.</t>
  </si>
  <si>
    <t>к решению Совета депутатов</t>
  </si>
  <si>
    <t>(Приложение № 13</t>
  </si>
  <si>
    <t xml:space="preserve"> от  "20"  декабря 2019 г. № 21/12)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</si>
  <si>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</si>
  <si>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</si>
  <si>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</si>
  <si>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</si>
  <si>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Приложение №12</t>
  </si>
  <si>
    <t>к  решению Совета депутатов</t>
  </si>
  <si>
    <t xml:space="preserve"> от  "09"  июня 2020 г. № 2/17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</si>
</sst>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53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view="pageBreakPreview" zoomScale="90" zoomScaleSheetLayoutView="90" zoomScalePageLayoutView="0" workbookViewId="0" topLeftCell="A1">
      <selection activeCell="B6" sqref="B6:F6"/>
    </sheetView>
  </sheetViews>
  <sheetFormatPr defaultColWidth="9.140625" defaultRowHeight="12"/>
  <cols>
    <col min="1" max="1" width="9.140625" style="1" customWidth="1"/>
    <col min="2" max="2" width="5.28125" style="1" customWidth="1"/>
    <col min="3" max="3" width="9.28125" style="1" customWidth="1"/>
    <col min="4" max="4" width="39.00390625" style="1" customWidth="1"/>
    <col min="5" max="5" width="81.00390625" style="1" customWidth="1"/>
    <col min="6" max="6" width="25.8515625" style="11" customWidth="1"/>
    <col min="7" max="16384" width="9.140625" style="1" customWidth="1"/>
  </cols>
  <sheetData>
    <row r="1" spans="2:6" ht="15.75">
      <c r="B1" s="30" t="s">
        <v>40</v>
      </c>
      <c r="C1" s="30"/>
      <c r="D1" s="30"/>
      <c r="E1" s="30"/>
      <c r="F1" s="30"/>
    </row>
    <row r="2" spans="2:6" ht="15.75">
      <c r="B2" s="30" t="s">
        <v>41</v>
      </c>
      <c r="C2" s="30"/>
      <c r="D2" s="30"/>
      <c r="E2" s="30"/>
      <c r="F2" s="30"/>
    </row>
    <row r="3" spans="2:6" ht="15.75">
      <c r="B3" s="30" t="s">
        <v>14</v>
      </c>
      <c r="C3" s="30"/>
      <c r="D3" s="30"/>
      <c r="E3" s="30"/>
      <c r="F3" s="30"/>
    </row>
    <row r="4" spans="2:6" ht="15.75">
      <c r="B4" s="30" t="s">
        <v>42</v>
      </c>
      <c r="C4" s="30"/>
      <c r="D4" s="30"/>
      <c r="E4" s="30"/>
      <c r="F4" s="30"/>
    </row>
    <row r="6" spans="2:6" ht="15.75">
      <c r="B6" s="30" t="s">
        <v>34</v>
      </c>
      <c r="C6" s="30"/>
      <c r="D6" s="30"/>
      <c r="E6" s="30"/>
      <c r="F6" s="30"/>
    </row>
    <row r="7" spans="2:6" ht="15.75">
      <c r="B7" s="30" t="s">
        <v>33</v>
      </c>
      <c r="C7" s="30"/>
      <c r="D7" s="30"/>
      <c r="E7" s="30"/>
      <c r="F7" s="30"/>
    </row>
    <row r="8" spans="2:6" ht="15.75">
      <c r="B8" s="30" t="s">
        <v>14</v>
      </c>
      <c r="C8" s="30"/>
      <c r="D8" s="30"/>
      <c r="E8" s="30"/>
      <c r="F8" s="30"/>
    </row>
    <row r="9" spans="2:6" ht="15.75">
      <c r="B9" s="30" t="s">
        <v>35</v>
      </c>
      <c r="C9" s="30"/>
      <c r="D9" s="30"/>
      <c r="E9" s="30"/>
      <c r="F9" s="30"/>
    </row>
    <row r="10" spans="2:6" ht="90.75" customHeight="1">
      <c r="B10" s="37" t="s">
        <v>0</v>
      </c>
      <c r="C10" s="37"/>
      <c r="D10" s="37"/>
      <c r="E10" s="37"/>
      <c r="F10" s="37"/>
    </row>
    <row r="11" spans="2:6" ht="27" customHeight="1">
      <c r="B11" s="37" t="s">
        <v>15</v>
      </c>
      <c r="C11" s="37"/>
      <c r="D11" s="37"/>
      <c r="E11" s="37"/>
      <c r="F11" s="37"/>
    </row>
    <row r="12" ht="15.75">
      <c r="F12" s="18" t="s">
        <v>32</v>
      </c>
    </row>
    <row r="13" spans="2:13" s="3" customFormat="1" ht="59.25" customHeight="1">
      <c r="B13" s="2" t="s">
        <v>1</v>
      </c>
      <c r="C13" s="16" t="s">
        <v>4</v>
      </c>
      <c r="D13" s="2" t="s">
        <v>6</v>
      </c>
      <c r="E13" s="2" t="s">
        <v>7</v>
      </c>
      <c r="F13" s="12">
        <v>2020</v>
      </c>
      <c r="I13" s="30"/>
      <c r="J13" s="30"/>
      <c r="K13" s="30"/>
      <c r="L13" s="30"/>
      <c r="M13" s="30"/>
    </row>
    <row r="14" spans="2:13" s="3" customFormat="1" ht="23.25" customHeight="1">
      <c r="B14" s="4"/>
      <c r="C14" s="5"/>
      <c r="D14" s="31" t="s">
        <v>16</v>
      </c>
      <c r="E14" s="32"/>
      <c r="F14" s="19">
        <f>SUM(F26*-1)</f>
        <v>-2522551.6349199973</v>
      </c>
      <c r="I14" s="30"/>
      <c r="J14" s="30"/>
      <c r="K14" s="30"/>
      <c r="L14" s="30"/>
      <c r="M14" s="30"/>
    </row>
    <row r="15" spans="2:13" s="3" customFormat="1" ht="16.5">
      <c r="B15" s="4"/>
      <c r="C15" s="7"/>
      <c r="D15" s="33" t="s">
        <v>0</v>
      </c>
      <c r="E15" s="34"/>
      <c r="F15" s="20"/>
      <c r="I15" s="30"/>
      <c r="J15" s="30"/>
      <c r="K15" s="30"/>
      <c r="L15" s="30"/>
      <c r="M15" s="30"/>
    </row>
    <row r="16" spans="2:13" ht="46.5" customHeight="1">
      <c r="B16" s="35" t="s">
        <v>10</v>
      </c>
      <c r="C16" s="13" t="s">
        <v>5</v>
      </c>
      <c r="D16" s="14" t="s">
        <v>17</v>
      </c>
      <c r="E16" s="15" t="s">
        <v>2</v>
      </c>
      <c r="F16" s="21">
        <f>F17+F19</f>
        <v>995468</v>
      </c>
      <c r="I16" s="30"/>
      <c r="J16" s="30"/>
      <c r="K16" s="30"/>
      <c r="L16" s="30"/>
      <c r="M16" s="30"/>
    </row>
    <row r="17" spans="2:6" ht="45.75" customHeight="1">
      <c r="B17" s="36"/>
      <c r="C17" s="7" t="s">
        <v>5</v>
      </c>
      <c r="D17" s="8" t="s">
        <v>18</v>
      </c>
      <c r="E17" s="9" t="s">
        <v>8</v>
      </c>
      <c r="F17" s="22">
        <f>F18</f>
        <v>1390000</v>
      </c>
    </row>
    <row r="18" spans="2:6" ht="45" customHeight="1">
      <c r="B18" s="36"/>
      <c r="C18" s="7" t="s">
        <v>5</v>
      </c>
      <c r="D18" s="8" t="s">
        <v>19</v>
      </c>
      <c r="E18" s="10" t="s">
        <v>28</v>
      </c>
      <c r="F18" s="22">
        <v>1390000</v>
      </c>
    </row>
    <row r="19" spans="2:6" ht="51.75" customHeight="1">
      <c r="B19" s="36"/>
      <c r="C19" s="7" t="s">
        <v>5</v>
      </c>
      <c r="D19" s="8" t="s">
        <v>20</v>
      </c>
      <c r="E19" s="9" t="s">
        <v>9</v>
      </c>
      <c r="F19" s="22">
        <f>SUM(F20)</f>
        <v>-394532</v>
      </c>
    </row>
    <row r="20" spans="2:6" ht="57" customHeight="1">
      <c r="B20" s="36"/>
      <c r="C20" s="7" t="s">
        <v>5</v>
      </c>
      <c r="D20" s="8" t="s">
        <v>21</v>
      </c>
      <c r="E20" s="10" t="s">
        <v>31</v>
      </c>
      <c r="F20" s="22">
        <v>-394532</v>
      </c>
    </row>
    <row r="21" spans="2:6" ht="35.25" customHeight="1">
      <c r="B21" s="38" t="s">
        <v>13</v>
      </c>
      <c r="C21" s="13"/>
      <c r="D21" s="14" t="s">
        <v>22</v>
      </c>
      <c r="E21" s="15" t="s">
        <v>3</v>
      </c>
      <c r="F21" s="21">
        <f>F24+F23</f>
        <v>1527083.6349199973</v>
      </c>
    </row>
    <row r="22" spans="2:6" ht="35.25" customHeight="1">
      <c r="B22" s="38"/>
      <c r="C22" s="7"/>
      <c r="D22" s="8" t="s">
        <v>23</v>
      </c>
      <c r="E22" s="9" t="s">
        <v>12</v>
      </c>
      <c r="F22" s="22">
        <f>SUM(F23)</f>
        <v>-20650992.41467</v>
      </c>
    </row>
    <row r="23" spans="2:6" ht="35.25" customHeight="1">
      <c r="B23" s="38"/>
      <c r="C23" s="7"/>
      <c r="D23" s="8" t="s">
        <v>24</v>
      </c>
      <c r="E23" s="9" t="s">
        <v>29</v>
      </c>
      <c r="F23" s="22">
        <f>-19260992.41467-F18</f>
        <v>-20650992.41467</v>
      </c>
    </row>
    <row r="24" spans="2:6" ht="35.25" customHeight="1">
      <c r="B24" s="38"/>
      <c r="C24" s="7"/>
      <c r="D24" s="8" t="s">
        <v>25</v>
      </c>
      <c r="E24" s="9" t="s">
        <v>11</v>
      </c>
      <c r="F24" s="22">
        <f>SUM(F25)</f>
        <v>22178076.04959</v>
      </c>
    </row>
    <row r="25" spans="2:6" ht="35.25" customHeight="1">
      <c r="B25" s="38"/>
      <c r="C25" s="7"/>
      <c r="D25" s="8" t="s">
        <v>26</v>
      </c>
      <c r="E25" s="9" t="s">
        <v>30</v>
      </c>
      <c r="F25" s="22">
        <f>21783544.04959-F20</f>
        <v>22178076.04959</v>
      </c>
    </row>
    <row r="26" spans="2:6" ht="35.25" customHeight="1">
      <c r="B26" s="17"/>
      <c r="C26" s="7"/>
      <c r="D26" s="31" t="s">
        <v>27</v>
      </c>
      <c r="E26" s="32"/>
      <c r="F26" s="21">
        <f>F16+F21</f>
        <v>2522551.6349199973</v>
      </c>
    </row>
    <row r="27" spans="2:6" ht="35.25" customHeight="1">
      <c r="B27" s="23"/>
      <c r="C27" s="24"/>
      <c r="D27" s="25"/>
      <c r="E27" s="25"/>
      <c r="F27" s="26"/>
    </row>
    <row r="28" spans="2:8" ht="18" customHeight="1">
      <c r="B28" s="23"/>
      <c r="C28" s="27" t="s">
        <v>36</v>
      </c>
      <c r="D28" s="27"/>
      <c r="E28" s="27"/>
      <c r="F28" s="27"/>
      <c r="G28" s="27"/>
      <c r="H28" s="11"/>
    </row>
    <row r="29" spans="2:8" ht="18" customHeight="1">
      <c r="B29" s="23"/>
      <c r="C29" s="27" t="s">
        <v>37</v>
      </c>
      <c r="D29" s="27"/>
      <c r="E29" s="27"/>
      <c r="F29" s="27"/>
      <c r="G29" s="27"/>
      <c r="H29" s="11"/>
    </row>
    <row r="30" spans="2:8" ht="21" customHeight="1">
      <c r="B30" s="23"/>
      <c r="C30" s="27" t="s">
        <v>38</v>
      </c>
      <c r="D30" s="27"/>
      <c r="E30" s="27"/>
      <c r="F30" s="27" t="s">
        <v>39</v>
      </c>
      <c r="G30" s="27"/>
      <c r="H30" s="28"/>
    </row>
    <row r="31" spans="2:8" ht="15.75" hidden="1">
      <c r="B31" s="6"/>
      <c r="C31" s="27" t="s">
        <v>38</v>
      </c>
      <c r="D31" s="27"/>
      <c r="E31" s="27"/>
      <c r="F31" s="1"/>
      <c r="H31" s="29" t="s">
        <v>39</v>
      </c>
    </row>
  </sheetData>
  <sheetProtection/>
  <mergeCells count="19">
    <mergeCell ref="I13:M13"/>
    <mergeCell ref="I14:M14"/>
    <mergeCell ref="I15:M15"/>
    <mergeCell ref="I16:M16"/>
    <mergeCell ref="B21:B25"/>
    <mergeCell ref="B6:F6"/>
    <mergeCell ref="B7:F7"/>
    <mergeCell ref="B8:F8"/>
    <mergeCell ref="B9:F9"/>
    <mergeCell ref="B10:F10"/>
    <mergeCell ref="B1:F1"/>
    <mergeCell ref="B2:F2"/>
    <mergeCell ref="B3:F3"/>
    <mergeCell ref="B4:F4"/>
    <mergeCell ref="D26:E26"/>
    <mergeCell ref="D14:E14"/>
    <mergeCell ref="D15:E15"/>
    <mergeCell ref="B16:B20"/>
    <mergeCell ref="B11:F11"/>
  </mergeCells>
  <printOptions/>
  <pageMargins left="0.1968503937007874" right="0.1968503937007874" top="0" bottom="0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2020-06-05T08:33:46Z</cp:lastPrinted>
  <dcterms:created xsi:type="dcterms:W3CDTF">2010-08-05T10:39:05Z</dcterms:created>
  <dcterms:modified xsi:type="dcterms:W3CDTF">2020-06-09T15:26:36Z</dcterms:modified>
  <cp:category/>
  <cp:version/>
  <cp:contentType/>
  <cp:contentStatus/>
</cp:coreProperties>
</file>