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15'!$8:$10</definedName>
  </definedNames>
  <calcPr fullCalcOnLoad="1"/>
</workbook>
</file>

<file path=xl/sharedStrings.xml><?xml version="1.0" encoding="utf-8"?>
<sst xmlns="http://schemas.openxmlformats.org/spreadsheetml/2006/main" count="56" uniqueCount="47">
  <si>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</si>
  <si>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</si>
  <si>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</si>
  <si>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</si>
  <si>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</si>
  <si>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</si>
  <si>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</si>
  <si>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</si>
  <si>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</si>
  <si>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</si>
  <si>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</si>
  <si>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</si>
  <si>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</si>
  <si>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</si>
  <si>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</si>
  <si>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</si>
  <si>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</si>
  <si>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</si>
  <si>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</si>
  <si>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</si>
  <si>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</si>
  <si>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</si>
  <si>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</si>
  <si>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</si>
  <si>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</si>
  <si>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Приложение 13</t>
  </si>
  <si>
    <t>Объемы финансирования на  2022 год, тыс. руб.</t>
  </si>
  <si>
    <t>Детский сад на 300 мест по адресу: Московская обл.,  Одинцовский городской округ, Новоивановское</t>
  </si>
  <si>
    <t>Культурно-досуговый центр по адресу: Московская обл., Одинцовский городской округ, пос. Усово-Тупик (ПИР)</t>
  </si>
  <si>
    <t xml:space="preserve">СОШ на 1100 мест в мкр. Восточный, г. Звенигород, г.о. Одинцовский (ПИР и строительство) 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</si>
  <si>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</si>
  <si>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Реконструкция подъездной дороги от Луцинского шоссе до жилого дома №1 мкрн. Южный (ул.Радужная)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</si>
  <si>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</si>
  <si>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Строительство блочно-модульных очистных сооружений с. Каринское Одинцовский г.о. (в т.ч. ПИР)</t>
  </si>
  <si>
    <t>Реконструкция ВЗУ с. Каринское  Одинцовский г.о. ( в т.ч. ПИР)</t>
  </si>
  <si>
    <t>Объемы финансирования на  2023 год, тыс. руб.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</si>
  <si>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</si>
  <si>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</si>
  <si>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</si>
  <si>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Реконструкция ВЗУ-7 г.п.Одинцово Одинцовский  г.о.</t>
  </si>
  <si>
    <t>Реконструкция ВЗУ-8 г.п.Одинцово Одинцовский  г.о.</t>
  </si>
  <si>
    <t>Реконструкция ВЗУ-1 г.п. Большие Вяземы, Одинцовский  г.о.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</si>
  <si>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2022 год и плановый период 2023-2024 гг.</t>
  </si>
  <si>
    <t>Обеспечение жильем граждан, уволенных с военной службы (службы), и приравненных к ним лиц</t>
  </si>
  <si>
    <t>Реконструкция ВЗУ ВНИИССОК г.п. Лесной городок, Одинцовский  г.о.</t>
  </si>
  <si>
    <t>к  решению Совета депутатов</t>
  </si>
  <si>
    <t>от  15.12. 2021 г. №  1/31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</si>
</sst>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_-* #,##0.00000\ _р_._-;\-* #,##0.00000\ _р_._-;_-* &quot;-&quot;??\ _р_._-;_-@_-"/>
    <numFmt numFmtId="171" formatCode="#,##0.0000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4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53" fillId="0" borderId="0" xfId="0" applyFont="1" applyFill="1" applyAlignment="1">
      <alignment/>
    </xf>
    <xf numFmtId="170" fontId="12" fillId="0" borderId="0" xfId="0" applyNumberFormat="1" applyFont="1" applyFill="1" applyBorder="1" applyAlignment="1">
      <alignment horizontal="left" vertical="center" wrapText="1"/>
    </xf>
    <xf numFmtId="170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170" fontId="7" fillId="0" borderId="10" xfId="0" applyNumberFormat="1" applyFont="1" applyFill="1" applyBorder="1" applyAlignment="1">
      <alignment horizontal="left" vertical="center" wrapText="1"/>
    </xf>
    <xf numFmtId="171" fontId="9" fillId="0" borderId="0" xfId="0" applyNumberFormat="1" applyFont="1" applyFill="1" applyAlignment="1">
      <alignment horizontal="center" vertical="center"/>
    </xf>
    <xf numFmtId="171" fontId="53" fillId="0" borderId="0" xfId="0" applyNumberFormat="1" applyFont="1" applyFill="1" applyAlignment="1">
      <alignment horizontal="center" vertical="center"/>
    </xf>
    <xf numFmtId="170" fontId="9" fillId="0" borderId="0" xfId="0" applyNumberFormat="1" applyFont="1" applyFill="1" applyAlignment="1">
      <alignment/>
    </xf>
    <xf numFmtId="17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horizontal="center" vertical="center"/>
    </xf>
    <xf numFmtId="170" fontId="55" fillId="0" borderId="10" xfId="0" applyNumberFormat="1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tabSelected="1" zoomScale="90" zoomScaleNormal="90" zoomScaleSheetLayoutView="64" zoomScalePageLayoutView="0" workbookViewId="0" topLeftCell="A1">
      <pane xSplit="1" ySplit="10" topLeftCell="C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6.00390625" style="1" customWidth="1"/>
    <col min="2" max="2" width="67.125" style="1" customWidth="1"/>
    <col min="3" max="3" width="24.125" style="1" bestFit="1" customWidth="1"/>
    <col min="4" max="4" width="23.375" style="1" customWidth="1"/>
    <col min="5" max="5" width="24.125" style="1" customWidth="1"/>
    <col min="6" max="6" width="24.00390625" style="1" customWidth="1"/>
    <col min="7" max="7" width="24.125" style="2" bestFit="1" customWidth="1"/>
    <col min="8" max="8" width="23.625" style="2" customWidth="1"/>
    <col min="9" max="9" width="23.375" style="2" customWidth="1"/>
    <col min="10" max="10" width="23.875" style="2" customWidth="1"/>
    <col min="11" max="11" width="24.125" style="2" bestFit="1" customWidth="1"/>
    <col min="12" max="12" width="20.875" style="2" customWidth="1"/>
    <col min="13" max="13" width="23.375" style="2" customWidth="1"/>
    <col min="14" max="14" width="23.125" style="2" customWidth="1"/>
    <col min="15" max="16384" width="9.125" style="2" customWidth="1"/>
  </cols>
  <sheetData>
    <row r="1" spans="6:13" ht="15.75">
      <c r="F1" s="11"/>
      <c r="M1" s="11" t="s">
        <v>25</v>
      </c>
    </row>
    <row r="2" spans="6:13" ht="15.75">
      <c r="F2" s="11"/>
      <c r="M2" s="11" t="s">
        <v>45</v>
      </c>
    </row>
    <row r="3" spans="6:13" ht="15.75">
      <c r="F3" s="11"/>
      <c r="M3" s="11" t="s">
        <v>4</v>
      </c>
    </row>
    <row r="4" spans="6:13" ht="15.75">
      <c r="F4" s="11"/>
      <c r="M4" s="11" t="s">
        <v>46</v>
      </c>
    </row>
    <row r="6" spans="1:14" ht="20.25">
      <c r="A6" s="40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1" ht="15.75" customHeight="1">
      <c r="A7" s="5"/>
      <c r="B7" s="4"/>
      <c r="C7" s="17"/>
      <c r="D7" s="4"/>
      <c r="E7" s="4"/>
      <c r="F7" s="6"/>
      <c r="G7" s="16"/>
      <c r="K7" s="16"/>
    </row>
    <row r="8" spans="1:14" ht="29.25" customHeight="1">
      <c r="A8" s="37" t="s">
        <v>0</v>
      </c>
      <c r="B8" s="38" t="s">
        <v>1</v>
      </c>
      <c r="C8" s="39" t="s">
        <v>26</v>
      </c>
      <c r="D8" s="39"/>
      <c r="E8" s="39"/>
      <c r="F8" s="39"/>
      <c r="G8" s="39" t="s">
        <v>35</v>
      </c>
      <c r="H8" s="39"/>
      <c r="I8" s="39"/>
      <c r="J8" s="39"/>
      <c r="K8" s="39" t="s">
        <v>36</v>
      </c>
      <c r="L8" s="39"/>
      <c r="M8" s="39"/>
      <c r="N8" s="39"/>
    </row>
    <row r="9" spans="1:14" ht="64.5" customHeight="1">
      <c r="A9" s="37"/>
      <c r="B9" s="38"/>
      <c r="C9" s="25" t="s">
        <v>2</v>
      </c>
      <c r="D9" s="26" t="s">
        <v>11</v>
      </c>
      <c r="E9" s="26" t="s">
        <v>10</v>
      </c>
      <c r="F9" s="26" t="s">
        <v>6</v>
      </c>
      <c r="G9" s="25" t="s">
        <v>2</v>
      </c>
      <c r="H9" s="26" t="s">
        <v>11</v>
      </c>
      <c r="I9" s="26" t="s">
        <v>10</v>
      </c>
      <c r="J9" s="26" t="s">
        <v>6</v>
      </c>
      <c r="K9" s="25" t="s">
        <v>2</v>
      </c>
      <c r="L9" s="26" t="s">
        <v>11</v>
      </c>
      <c r="M9" s="26" t="s">
        <v>10</v>
      </c>
      <c r="N9" s="26" t="s">
        <v>6</v>
      </c>
    </row>
    <row r="10" spans="1:14" ht="15.75" customHeight="1">
      <c r="A10" s="24">
        <v>1</v>
      </c>
      <c r="B10" s="24">
        <v>2</v>
      </c>
      <c r="C10" s="24">
        <v>3</v>
      </c>
      <c r="D10" s="27">
        <v>4</v>
      </c>
      <c r="E10" s="24">
        <v>5</v>
      </c>
      <c r="F10" s="24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</row>
    <row r="11" spans="1:14" ht="29.25" customHeight="1">
      <c r="A11" s="12"/>
      <c r="B11" s="30" t="s">
        <v>2</v>
      </c>
      <c r="C11" s="31">
        <f aca="true" t="shared" si="0" ref="C11:N11">SUM(C13:C41)</f>
        <v>7871129.368000001</v>
      </c>
      <c r="D11" s="31">
        <f t="shared" si="0"/>
        <v>1166061.9</v>
      </c>
      <c r="E11" s="31">
        <f t="shared" si="0"/>
        <v>4730628.117</v>
      </c>
      <c r="F11" s="31">
        <f t="shared" si="0"/>
        <v>1974439.351</v>
      </c>
      <c r="G11" s="31">
        <f t="shared" si="0"/>
        <v>9375999.476999998</v>
      </c>
      <c r="H11" s="31">
        <f t="shared" si="0"/>
        <v>1812459.9000000001</v>
      </c>
      <c r="I11" s="31">
        <f t="shared" si="0"/>
        <v>5426819.102999999</v>
      </c>
      <c r="J11" s="31">
        <f t="shared" si="0"/>
        <v>2136720.4739999995</v>
      </c>
      <c r="K11" s="31">
        <f t="shared" si="0"/>
        <v>2481856.14</v>
      </c>
      <c r="L11" s="31">
        <f t="shared" si="0"/>
        <v>35575.8</v>
      </c>
      <c r="M11" s="31">
        <f t="shared" si="0"/>
        <v>1544092.0400000003</v>
      </c>
      <c r="N11" s="31">
        <f t="shared" si="0"/>
        <v>902188.3000000002</v>
      </c>
    </row>
    <row r="12" spans="1:14" ht="18.75">
      <c r="A12" s="12"/>
      <c r="B12" s="12" t="s">
        <v>3</v>
      </c>
      <c r="C12" s="32"/>
      <c r="D12" s="33"/>
      <c r="E12" s="32"/>
      <c r="F12" s="32"/>
      <c r="G12" s="34"/>
      <c r="H12" s="34"/>
      <c r="I12" s="34"/>
      <c r="J12" s="34"/>
      <c r="K12" s="34"/>
      <c r="L12" s="34"/>
      <c r="M12" s="34"/>
      <c r="N12" s="34"/>
    </row>
    <row r="13" spans="1:14" ht="56.25">
      <c r="A13" s="21">
        <v>1</v>
      </c>
      <c r="B13" s="12" t="s">
        <v>13</v>
      </c>
      <c r="C13" s="32">
        <f aca="true" t="shared" si="1" ref="C13:C40">SUM(D13:F13)</f>
        <v>447016.01</v>
      </c>
      <c r="D13" s="33"/>
      <c r="E13" s="32">
        <v>274897.83</v>
      </c>
      <c r="F13" s="35">
        <v>172118.18</v>
      </c>
      <c r="G13" s="34">
        <f>SUM(H13:J13)</f>
        <v>0</v>
      </c>
      <c r="H13" s="34"/>
      <c r="I13" s="34"/>
      <c r="J13" s="34"/>
      <c r="K13" s="34">
        <f>SUM(L13:N13)</f>
        <v>0</v>
      </c>
      <c r="L13" s="34"/>
      <c r="M13" s="34"/>
      <c r="N13" s="34"/>
    </row>
    <row r="14" spans="1:14" ht="56.25">
      <c r="A14" s="21">
        <v>2</v>
      </c>
      <c r="B14" s="12" t="s">
        <v>16</v>
      </c>
      <c r="C14" s="32">
        <f t="shared" si="1"/>
        <v>189427.36</v>
      </c>
      <c r="D14" s="33"/>
      <c r="E14" s="32">
        <v>117745.88</v>
      </c>
      <c r="F14" s="35">
        <v>71681.48</v>
      </c>
      <c r="G14" s="34">
        <f>SUM(H14:J14)</f>
        <v>213240</v>
      </c>
      <c r="H14" s="34"/>
      <c r="I14" s="34">
        <v>135171.22</v>
      </c>
      <c r="J14" s="34">
        <v>78068.78</v>
      </c>
      <c r="K14" s="34">
        <f aca="true" t="shared" si="2" ref="K14:K41">SUM(L14:N14)</f>
        <v>0</v>
      </c>
      <c r="L14" s="34"/>
      <c r="M14" s="34"/>
      <c r="N14" s="34"/>
    </row>
    <row r="15" spans="1:14" ht="75">
      <c r="A15" s="21">
        <v>3</v>
      </c>
      <c r="B15" s="12" t="s">
        <v>7</v>
      </c>
      <c r="C15" s="32">
        <f t="shared" si="1"/>
        <v>288749.57999999996</v>
      </c>
      <c r="D15" s="33"/>
      <c r="E15" s="32">
        <v>180468.49</v>
      </c>
      <c r="F15" s="32">
        <v>108281.09</v>
      </c>
      <c r="G15" s="34">
        <f>SUM(H15:J15)</f>
        <v>248527.40999999997</v>
      </c>
      <c r="H15" s="34"/>
      <c r="I15" s="34">
        <v>155329.65</v>
      </c>
      <c r="J15" s="34">
        <v>93197.76</v>
      </c>
      <c r="K15" s="34">
        <f t="shared" si="2"/>
        <v>0</v>
      </c>
      <c r="L15" s="34"/>
      <c r="M15" s="34"/>
      <c r="N15" s="34"/>
    </row>
    <row r="16" spans="1:14" ht="37.5">
      <c r="A16" s="21">
        <v>4</v>
      </c>
      <c r="B16" s="12" t="s">
        <v>27</v>
      </c>
      <c r="C16" s="32">
        <f t="shared" si="1"/>
        <v>146126</v>
      </c>
      <c r="D16" s="33"/>
      <c r="E16" s="32">
        <v>138820</v>
      </c>
      <c r="F16" s="32">
        <v>7306</v>
      </c>
      <c r="G16" s="34">
        <f>SUM(H16:J16)</f>
        <v>201750</v>
      </c>
      <c r="H16" s="34"/>
      <c r="I16" s="34">
        <v>191700</v>
      </c>
      <c r="J16" s="34">
        <v>10050</v>
      </c>
      <c r="K16" s="34">
        <f t="shared" si="2"/>
        <v>0</v>
      </c>
      <c r="L16" s="34"/>
      <c r="M16" s="34"/>
      <c r="N16" s="34"/>
    </row>
    <row r="17" spans="1:14" ht="93.75">
      <c r="A17" s="21">
        <v>5</v>
      </c>
      <c r="B17" s="12" t="s">
        <v>23</v>
      </c>
      <c r="C17" s="32">
        <f t="shared" si="1"/>
        <v>2165600</v>
      </c>
      <c r="D17" s="32">
        <v>1000000</v>
      </c>
      <c r="E17" s="32">
        <v>1149700</v>
      </c>
      <c r="F17" s="32">
        <v>15900</v>
      </c>
      <c r="G17" s="34">
        <f aca="true" t="shared" si="3" ref="G17:G41">SUM(H17:J17)</f>
        <v>2793379.8099999996</v>
      </c>
      <c r="H17" s="34">
        <v>1150000</v>
      </c>
      <c r="I17" s="34">
        <v>1601874.89</v>
      </c>
      <c r="J17" s="34">
        <v>41504.92</v>
      </c>
      <c r="K17" s="34">
        <f t="shared" si="2"/>
        <v>0</v>
      </c>
      <c r="L17" s="34"/>
      <c r="M17" s="34"/>
      <c r="N17" s="34"/>
    </row>
    <row r="18" spans="1:14" ht="56.25">
      <c r="A18" s="21">
        <v>6</v>
      </c>
      <c r="B18" s="12" t="s">
        <v>22</v>
      </c>
      <c r="C18" s="32">
        <f t="shared" si="1"/>
        <v>1243874.867</v>
      </c>
      <c r="D18" s="36">
        <v>166061.9</v>
      </c>
      <c r="E18" s="32">
        <v>611359.967</v>
      </c>
      <c r="F18" s="35">
        <v>466453</v>
      </c>
      <c r="G18" s="34">
        <f t="shared" si="3"/>
        <v>1172066.3530000001</v>
      </c>
      <c r="H18" s="34">
        <v>442650.5</v>
      </c>
      <c r="I18" s="34">
        <v>290317.283</v>
      </c>
      <c r="J18" s="34">
        <v>439098.57</v>
      </c>
      <c r="K18" s="34">
        <f t="shared" si="2"/>
        <v>0</v>
      </c>
      <c r="L18" s="34"/>
      <c r="M18" s="34"/>
      <c r="N18" s="34"/>
    </row>
    <row r="19" spans="1:14" ht="56.25">
      <c r="A19" s="21">
        <v>7</v>
      </c>
      <c r="B19" s="12" t="s">
        <v>8</v>
      </c>
      <c r="C19" s="32">
        <f t="shared" si="1"/>
        <v>103433.57</v>
      </c>
      <c r="D19" s="36"/>
      <c r="E19" s="32">
        <v>64645.98</v>
      </c>
      <c r="F19" s="35">
        <v>38787.59</v>
      </c>
      <c r="G19" s="34">
        <f t="shared" si="3"/>
        <v>580000</v>
      </c>
      <c r="H19" s="34"/>
      <c r="I19" s="34">
        <v>362500.4</v>
      </c>
      <c r="J19" s="34">
        <v>217499.6</v>
      </c>
      <c r="K19" s="34">
        <f t="shared" si="2"/>
        <v>553709</v>
      </c>
      <c r="L19" s="34"/>
      <c r="M19" s="34">
        <v>346068.15</v>
      </c>
      <c r="N19" s="34">
        <v>207640.85</v>
      </c>
    </row>
    <row r="20" spans="1:14" ht="75">
      <c r="A20" s="21">
        <v>8</v>
      </c>
      <c r="B20" s="12" t="s">
        <v>9</v>
      </c>
      <c r="C20" s="32">
        <f t="shared" si="1"/>
        <v>306770.7</v>
      </c>
      <c r="D20" s="36"/>
      <c r="E20" s="32">
        <v>191731.69</v>
      </c>
      <c r="F20" s="35">
        <v>115039.01</v>
      </c>
      <c r="G20" s="34">
        <f t="shared" si="3"/>
        <v>862796</v>
      </c>
      <c r="H20" s="34"/>
      <c r="I20" s="34">
        <v>539247.63</v>
      </c>
      <c r="J20" s="34">
        <v>323548.37</v>
      </c>
      <c r="K20" s="34">
        <f t="shared" si="2"/>
        <v>0</v>
      </c>
      <c r="L20" s="34"/>
      <c r="M20" s="34"/>
      <c r="N20" s="34"/>
    </row>
    <row r="21" spans="1:14" ht="56.25">
      <c r="A21" s="21">
        <v>9</v>
      </c>
      <c r="B21" s="12" t="s">
        <v>17</v>
      </c>
      <c r="C21" s="32">
        <f t="shared" si="1"/>
        <v>600000</v>
      </c>
      <c r="D21" s="36"/>
      <c r="E21" s="32">
        <v>375000</v>
      </c>
      <c r="F21" s="35">
        <v>225000</v>
      </c>
      <c r="G21" s="34">
        <f t="shared" si="3"/>
        <v>663355</v>
      </c>
      <c r="H21" s="34"/>
      <c r="I21" s="34">
        <v>419860</v>
      </c>
      <c r="J21" s="34">
        <v>243495</v>
      </c>
      <c r="K21" s="34">
        <f t="shared" si="2"/>
        <v>0</v>
      </c>
      <c r="L21" s="34"/>
      <c r="M21" s="34"/>
      <c r="N21" s="34"/>
    </row>
    <row r="22" spans="1:14" ht="56.25">
      <c r="A22" s="21">
        <v>10</v>
      </c>
      <c r="B22" s="12" t="s">
        <v>24</v>
      </c>
      <c r="C22" s="32">
        <f t="shared" si="1"/>
        <v>478910.6</v>
      </c>
      <c r="D22" s="36"/>
      <c r="E22" s="32"/>
      <c r="F22" s="35">
        <v>478910.6</v>
      </c>
      <c r="G22" s="34">
        <f t="shared" si="3"/>
        <v>0</v>
      </c>
      <c r="H22" s="34"/>
      <c r="I22" s="34"/>
      <c r="J22" s="34"/>
      <c r="K22" s="34">
        <f t="shared" si="2"/>
        <v>0</v>
      </c>
      <c r="L22" s="34"/>
      <c r="M22" s="34"/>
      <c r="N22" s="34"/>
    </row>
    <row r="23" spans="1:14" ht="37.5">
      <c r="A23" s="21">
        <v>11</v>
      </c>
      <c r="B23" s="13" t="s">
        <v>29</v>
      </c>
      <c r="C23" s="32">
        <f t="shared" si="1"/>
        <v>100450</v>
      </c>
      <c r="D23" s="36"/>
      <c r="E23" s="32">
        <v>62781.25</v>
      </c>
      <c r="F23" s="35">
        <v>37668.75</v>
      </c>
      <c r="G23" s="34">
        <f t="shared" si="3"/>
        <v>773320.0900000001</v>
      </c>
      <c r="H23" s="34"/>
      <c r="I23" s="34">
        <v>483325.06</v>
      </c>
      <c r="J23" s="34">
        <v>289995.03</v>
      </c>
      <c r="K23" s="34">
        <f t="shared" si="2"/>
        <v>699551.54</v>
      </c>
      <c r="L23" s="34"/>
      <c r="M23" s="34">
        <v>437219.71</v>
      </c>
      <c r="N23" s="34">
        <v>262331.83</v>
      </c>
    </row>
    <row r="24" spans="1:14" ht="75">
      <c r="A24" s="21">
        <v>12</v>
      </c>
      <c r="B24" s="12" t="s">
        <v>30</v>
      </c>
      <c r="C24" s="32">
        <f t="shared" si="1"/>
        <v>519048.32</v>
      </c>
      <c r="D24" s="36"/>
      <c r="E24" s="32">
        <v>493096</v>
      </c>
      <c r="F24" s="35">
        <v>25952.32</v>
      </c>
      <c r="G24" s="34">
        <f t="shared" si="3"/>
        <v>810493.95</v>
      </c>
      <c r="H24" s="34"/>
      <c r="I24" s="34">
        <v>769969</v>
      </c>
      <c r="J24" s="34">
        <v>40524.95</v>
      </c>
      <c r="K24" s="34">
        <f t="shared" si="2"/>
        <v>0</v>
      </c>
      <c r="L24" s="34"/>
      <c r="M24" s="34"/>
      <c r="N24" s="34"/>
    </row>
    <row r="25" spans="1:14" ht="56.25">
      <c r="A25" s="21">
        <v>13</v>
      </c>
      <c r="B25" s="13" t="s">
        <v>28</v>
      </c>
      <c r="C25" s="32">
        <f t="shared" si="1"/>
        <v>8413.471</v>
      </c>
      <c r="D25" s="36"/>
      <c r="E25" s="32"/>
      <c r="F25" s="35">
        <v>8413.471</v>
      </c>
      <c r="G25" s="34">
        <f t="shared" si="3"/>
        <v>0</v>
      </c>
      <c r="H25" s="34"/>
      <c r="I25" s="34"/>
      <c r="J25" s="34"/>
      <c r="K25" s="34">
        <f t="shared" si="2"/>
        <v>0</v>
      </c>
      <c r="L25" s="34"/>
      <c r="M25" s="34"/>
      <c r="N25" s="34"/>
    </row>
    <row r="26" spans="1:14" ht="56.25">
      <c r="A26" s="21">
        <v>14</v>
      </c>
      <c r="B26" s="12" t="s">
        <v>31</v>
      </c>
      <c r="C26" s="32">
        <f>SUM(D26:F26)</f>
        <v>13178.946</v>
      </c>
      <c r="D26" s="36"/>
      <c r="E26" s="32"/>
      <c r="F26" s="32">
        <v>13178.946</v>
      </c>
      <c r="G26" s="34">
        <f>SUM(H26:J26)</f>
        <v>951.054</v>
      </c>
      <c r="H26" s="34"/>
      <c r="I26" s="3"/>
      <c r="J26" s="34">
        <v>951.054</v>
      </c>
      <c r="K26" s="34">
        <f t="shared" si="2"/>
        <v>0</v>
      </c>
      <c r="L26" s="34"/>
      <c r="M26" s="34"/>
      <c r="N26" s="34"/>
    </row>
    <row r="27" spans="1:14" ht="75">
      <c r="A27" s="21">
        <v>15</v>
      </c>
      <c r="B27" s="12" t="s">
        <v>32</v>
      </c>
      <c r="C27" s="32">
        <f>SUM(D27:F27)</f>
        <v>18951</v>
      </c>
      <c r="D27" s="36"/>
      <c r="E27" s="32"/>
      <c r="F27" s="32">
        <v>18951</v>
      </c>
      <c r="G27" s="34">
        <f t="shared" si="3"/>
        <v>0</v>
      </c>
      <c r="H27" s="34"/>
      <c r="I27" s="34"/>
      <c r="J27" s="34"/>
      <c r="K27" s="34">
        <f t="shared" si="2"/>
        <v>0</v>
      </c>
      <c r="L27" s="34"/>
      <c r="M27" s="34"/>
      <c r="N27" s="34"/>
    </row>
    <row r="28" spans="1:14" ht="56.25">
      <c r="A28" s="21">
        <v>16</v>
      </c>
      <c r="B28" s="12" t="s">
        <v>15</v>
      </c>
      <c r="C28" s="32">
        <f>SUM(D28:F28)</f>
        <v>659572.76</v>
      </c>
      <c r="D28" s="36"/>
      <c r="E28" s="32">
        <v>626594.12</v>
      </c>
      <c r="F28" s="32">
        <v>32978.64</v>
      </c>
      <c r="G28" s="34">
        <f t="shared" si="3"/>
        <v>4093.48</v>
      </c>
      <c r="H28" s="34"/>
      <c r="I28" s="34">
        <v>3888.8</v>
      </c>
      <c r="J28" s="34">
        <v>204.68</v>
      </c>
      <c r="K28" s="34">
        <f t="shared" si="2"/>
        <v>0</v>
      </c>
      <c r="L28" s="34"/>
      <c r="M28" s="34"/>
      <c r="N28" s="34"/>
    </row>
    <row r="29" spans="1:14" ht="37.5">
      <c r="A29" s="21">
        <v>17</v>
      </c>
      <c r="B29" s="29" t="s">
        <v>5</v>
      </c>
      <c r="C29" s="32">
        <f t="shared" si="1"/>
        <v>136015.94</v>
      </c>
      <c r="D29" s="36"/>
      <c r="E29" s="32">
        <v>84873.95</v>
      </c>
      <c r="F29" s="32">
        <v>51141.99</v>
      </c>
      <c r="G29" s="34">
        <f t="shared" si="3"/>
        <v>0</v>
      </c>
      <c r="H29" s="34"/>
      <c r="I29" s="34"/>
      <c r="J29" s="34"/>
      <c r="K29" s="34">
        <f t="shared" si="2"/>
        <v>0</v>
      </c>
      <c r="L29" s="34"/>
      <c r="M29" s="34"/>
      <c r="N29" s="34"/>
    </row>
    <row r="30" spans="1:14" ht="56.25">
      <c r="A30" s="21">
        <v>18</v>
      </c>
      <c r="B30" s="13" t="s">
        <v>33</v>
      </c>
      <c r="C30" s="32">
        <f t="shared" si="1"/>
        <v>20000</v>
      </c>
      <c r="D30" s="36"/>
      <c r="E30" s="32">
        <v>12500</v>
      </c>
      <c r="F30" s="32">
        <v>7500</v>
      </c>
      <c r="G30" s="34">
        <f t="shared" si="3"/>
        <v>60000</v>
      </c>
      <c r="H30" s="34"/>
      <c r="I30" s="34">
        <v>37500</v>
      </c>
      <c r="J30" s="34">
        <v>22500</v>
      </c>
      <c r="K30" s="34">
        <f t="shared" si="2"/>
        <v>120000</v>
      </c>
      <c r="L30" s="34"/>
      <c r="M30" s="34">
        <v>75000</v>
      </c>
      <c r="N30" s="34">
        <v>45000</v>
      </c>
    </row>
    <row r="31" spans="1:14" ht="75">
      <c r="A31" s="21">
        <v>19</v>
      </c>
      <c r="B31" s="29" t="s">
        <v>14</v>
      </c>
      <c r="C31" s="32">
        <f t="shared" si="1"/>
        <v>70973.54000000001</v>
      </c>
      <c r="D31" s="36"/>
      <c r="E31" s="32">
        <v>44358.46</v>
      </c>
      <c r="F31" s="32">
        <v>26615.08</v>
      </c>
      <c r="G31" s="34">
        <f t="shared" si="3"/>
        <v>185941.62</v>
      </c>
      <c r="H31" s="34"/>
      <c r="I31" s="34">
        <v>116213.2</v>
      </c>
      <c r="J31" s="34">
        <v>69728.42</v>
      </c>
      <c r="K31" s="34">
        <f t="shared" si="2"/>
        <v>0</v>
      </c>
      <c r="L31" s="34"/>
      <c r="M31" s="34"/>
      <c r="N31" s="34"/>
    </row>
    <row r="32" spans="1:14" ht="37.5">
      <c r="A32" s="21">
        <v>20</v>
      </c>
      <c r="B32" s="13" t="s">
        <v>34</v>
      </c>
      <c r="C32" s="32">
        <f t="shared" si="1"/>
        <v>6400</v>
      </c>
      <c r="D32" s="32"/>
      <c r="E32" s="32">
        <v>4000</v>
      </c>
      <c r="F32" s="32">
        <v>2400</v>
      </c>
      <c r="G32" s="34">
        <f t="shared" si="3"/>
        <v>23600</v>
      </c>
      <c r="H32" s="34"/>
      <c r="I32" s="34">
        <v>14750</v>
      </c>
      <c r="J32" s="34">
        <v>8850</v>
      </c>
      <c r="K32" s="34">
        <f t="shared" si="2"/>
        <v>20000</v>
      </c>
      <c r="L32" s="34"/>
      <c r="M32" s="34">
        <v>12500</v>
      </c>
      <c r="N32" s="34">
        <v>7500</v>
      </c>
    </row>
    <row r="33" spans="1:14" ht="56.25">
      <c r="A33" s="21">
        <v>21</v>
      </c>
      <c r="B33" s="22" t="s">
        <v>37</v>
      </c>
      <c r="C33" s="32">
        <f t="shared" si="1"/>
        <v>0</v>
      </c>
      <c r="D33" s="23"/>
      <c r="E33" s="23"/>
      <c r="F33" s="23"/>
      <c r="G33" s="34">
        <f t="shared" si="3"/>
        <v>191471.03999999998</v>
      </c>
      <c r="H33" s="34"/>
      <c r="I33" s="34">
        <v>120052.34</v>
      </c>
      <c r="J33" s="34">
        <v>71418.7</v>
      </c>
      <c r="K33" s="34">
        <f t="shared" si="2"/>
        <v>861619.66</v>
      </c>
      <c r="L33" s="34"/>
      <c r="M33" s="34">
        <v>540235.53</v>
      </c>
      <c r="N33" s="34">
        <v>321384.13</v>
      </c>
    </row>
    <row r="34" spans="1:14" ht="37.5">
      <c r="A34" s="21">
        <v>22</v>
      </c>
      <c r="B34" s="13" t="s">
        <v>38</v>
      </c>
      <c r="C34" s="32">
        <f t="shared" si="1"/>
        <v>0</v>
      </c>
      <c r="D34" s="31"/>
      <c r="E34" s="31"/>
      <c r="F34" s="31"/>
      <c r="G34" s="34">
        <f t="shared" si="3"/>
        <v>33271.73</v>
      </c>
      <c r="H34" s="34"/>
      <c r="I34" s="34">
        <v>20794.83</v>
      </c>
      <c r="J34" s="34">
        <v>12476.9</v>
      </c>
      <c r="K34" s="34">
        <f t="shared" si="2"/>
        <v>80622.48000000001</v>
      </c>
      <c r="L34" s="34"/>
      <c r="M34" s="34">
        <v>50389.05</v>
      </c>
      <c r="N34" s="34">
        <v>30233.43</v>
      </c>
    </row>
    <row r="35" spans="1:14" ht="37.5">
      <c r="A35" s="21">
        <v>23</v>
      </c>
      <c r="B35" s="13" t="s">
        <v>39</v>
      </c>
      <c r="C35" s="32">
        <f t="shared" si="1"/>
        <v>0</v>
      </c>
      <c r="D35" s="31"/>
      <c r="E35" s="31"/>
      <c r="F35" s="31"/>
      <c r="G35" s="34">
        <f t="shared" si="3"/>
        <v>98000</v>
      </c>
      <c r="H35" s="34">
        <v>46158</v>
      </c>
      <c r="I35" s="34">
        <v>15386</v>
      </c>
      <c r="J35" s="34">
        <v>36456</v>
      </c>
      <c r="K35" s="34">
        <f>SUM(L35:N35)</f>
        <v>22891.72</v>
      </c>
      <c r="L35" s="34">
        <v>10782</v>
      </c>
      <c r="M35" s="34">
        <v>3594</v>
      </c>
      <c r="N35" s="34">
        <v>8515.72</v>
      </c>
    </row>
    <row r="36" spans="1:14" ht="37.5">
      <c r="A36" s="21">
        <v>24</v>
      </c>
      <c r="B36" s="13" t="s">
        <v>40</v>
      </c>
      <c r="C36" s="32">
        <f t="shared" si="1"/>
        <v>0</v>
      </c>
      <c r="D36" s="31"/>
      <c r="E36" s="31"/>
      <c r="F36" s="31"/>
      <c r="G36" s="34">
        <f t="shared" si="3"/>
        <v>98000</v>
      </c>
      <c r="H36" s="34">
        <v>46158</v>
      </c>
      <c r="I36" s="34">
        <v>15386</v>
      </c>
      <c r="J36" s="34">
        <v>36456</v>
      </c>
      <c r="K36" s="34">
        <f>SUM(L36:N36)</f>
        <v>22891.72</v>
      </c>
      <c r="L36" s="34">
        <v>10782</v>
      </c>
      <c r="M36" s="34">
        <v>3594</v>
      </c>
      <c r="N36" s="34">
        <v>8515.72</v>
      </c>
    </row>
    <row r="37" spans="1:14" ht="37.5">
      <c r="A37" s="21">
        <v>25</v>
      </c>
      <c r="B37" s="13" t="s">
        <v>41</v>
      </c>
      <c r="C37" s="32">
        <f t="shared" si="1"/>
        <v>0</v>
      </c>
      <c r="D37" s="31"/>
      <c r="E37" s="31"/>
      <c r="F37" s="31"/>
      <c r="G37" s="34">
        <f t="shared" si="3"/>
        <v>127886.94</v>
      </c>
      <c r="H37" s="34">
        <v>60234.6</v>
      </c>
      <c r="I37" s="34">
        <v>20078.2</v>
      </c>
      <c r="J37" s="34">
        <v>47574.14</v>
      </c>
      <c r="K37" s="34">
        <f t="shared" si="2"/>
        <v>15288.510000000002</v>
      </c>
      <c r="L37" s="34">
        <v>7200.9</v>
      </c>
      <c r="M37" s="34">
        <v>2400.3</v>
      </c>
      <c r="N37" s="34">
        <v>5687.31</v>
      </c>
    </row>
    <row r="38" spans="1:14" ht="39.75" customHeight="1">
      <c r="A38" s="21">
        <v>26</v>
      </c>
      <c r="B38" s="13" t="s">
        <v>44</v>
      </c>
      <c r="C38" s="32">
        <f t="shared" si="1"/>
        <v>0</v>
      </c>
      <c r="D38" s="31"/>
      <c r="E38" s="31"/>
      <c r="F38" s="31"/>
      <c r="G38" s="34">
        <f t="shared" si="3"/>
        <v>142800</v>
      </c>
      <c r="H38" s="34">
        <v>67258.8</v>
      </c>
      <c r="I38" s="34">
        <v>22419.6</v>
      </c>
      <c r="J38" s="34">
        <v>53121.6</v>
      </c>
      <c r="K38" s="34">
        <f t="shared" si="2"/>
        <v>14460.510000000002</v>
      </c>
      <c r="L38" s="34">
        <v>6810.9</v>
      </c>
      <c r="M38" s="34">
        <v>2270.3</v>
      </c>
      <c r="N38" s="34">
        <v>5379.31</v>
      </c>
    </row>
    <row r="39" spans="1:14" ht="37.5">
      <c r="A39" s="21">
        <v>27</v>
      </c>
      <c r="B39" s="29" t="s">
        <v>43</v>
      </c>
      <c r="C39" s="32">
        <f t="shared" si="1"/>
        <v>19976</v>
      </c>
      <c r="D39" s="32"/>
      <c r="E39" s="32">
        <v>19976</v>
      </c>
      <c r="F39" s="31"/>
      <c r="G39" s="34"/>
      <c r="H39" s="34"/>
      <c r="I39" s="34"/>
      <c r="J39" s="34"/>
      <c r="K39" s="34">
        <f t="shared" si="2"/>
        <v>0</v>
      </c>
      <c r="L39" s="34"/>
      <c r="M39" s="34"/>
      <c r="N39" s="34"/>
    </row>
    <row r="40" spans="1:14" ht="47.25" customHeight="1">
      <c r="A40" s="21">
        <v>28</v>
      </c>
      <c r="B40" s="12" t="s">
        <v>18</v>
      </c>
      <c r="C40" s="32">
        <f t="shared" si="1"/>
        <v>227067.704</v>
      </c>
      <c r="D40" s="32"/>
      <c r="E40" s="32">
        <v>176905.5</v>
      </c>
      <c r="F40" s="32">
        <v>50162.204</v>
      </c>
      <c r="G40" s="34"/>
      <c r="H40" s="34"/>
      <c r="I40" s="34"/>
      <c r="J40" s="34"/>
      <c r="K40" s="34">
        <f t="shared" si="2"/>
        <v>0</v>
      </c>
      <c r="L40" s="34"/>
      <c r="M40" s="34"/>
      <c r="N40" s="34"/>
    </row>
    <row r="41" spans="1:14" ht="93.75">
      <c r="A41" s="21">
        <v>29</v>
      </c>
      <c r="B41" s="13" t="s">
        <v>12</v>
      </c>
      <c r="C41" s="32">
        <f>SUM(D41:F41)</f>
        <v>101173</v>
      </c>
      <c r="D41" s="33"/>
      <c r="E41" s="32">
        <v>101173</v>
      </c>
      <c r="F41" s="32"/>
      <c r="G41" s="34">
        <f t="shared" si="3"/>
        <v>91055</v>
      </c>
      <c r="H41" s="34"/>
      <c r="I41" s="34">
        <v>91055</v>
      </c>
      <c r="J41" s="34"/>
      <c r="K41" s="34">
        <f t="shared" si="2"/>
        <v>70821</v>
      </c>
      <c r="L41" s="34"/>
      <c r="M41" s="34">
        <v>70821</v>
      </c>
      <c r="N41" s="34"/>
    </row>
    <row r="42" spans="1:14" ht="6.75" customHeight="1">
      <c r="A42" s="5"/>
      <c r="B42" s="8"/>
      <c r="C42" s="9"/>
      <c r="D42" s="10"/>
      <c r="E42" s="9"/>
      <c r="F42" s="9"/>
      <c r="G42" s="14"/>
      <c r="H42" s="14"/>
      <c r="I42" s="14"/>
      <c r="J42" s="14"/>
      <c r="K42" s="14"/>
      <c r="L42" s="14"/>
      <c r="M42" s="14"/>
      <c r="N42" s="14"/>
    </row>
    <row r="43" spans="1:14" s="7" customFormat="1" ht="19.5" customHeight="1">
      <c r="A43" s="18" t="s">
        <v>20</v>
      </c>
      <c r="B43" s="18"/>
      <c r="C43" s="18"/>
      <c r="D43" s="18"/>
      <c r="E43" s="18"/>
      <c r="F43" s="19"/>
      <c r="G43" s="15"/>
      <c r="H43" s="15"/>
      <c r="I43" s="15"/>
      <c r="J43" s="15"/>
      <c r="K43" s="15"/>
      <c r="L43" s="15"/>
      <c r="M43" s="15"/>
      <c r="N43" s="15"/>
    </row>
    <row r="44" spans="1:14" s="7" customFormat="1" ht="19.5" customHeight="1">
      <c r="A44" s="18" t="s">
        <v>21</v>
      </c>
      <c r="B44" s="18"/>
      <c r="C44" s="18"/>
      <c r="D44" s="18"/>
      <c r="E44" s="18"/>
      <c r="G44" s="20" t="s">
        <v>19</v>
      </c>
      <c r="H44" s="15"/>
      <c r="I44" s="15"/>
      <c r="J44" s="15"/>
      <c r="K44" s="15"/>
      <c r="L44" s="15"/>
      <c r="M44" s="15"/>
      <c r="N44" s="15"/>
    </row>
    <row r="45" spans="1:14" ht="19.5" customHeight="1">
      <c r="A45" s="18"/>
      <c r="B45" s="18"/>
      <c r="C45" s="18"/>
      <c r="D45" s="18"/>
      <c r="E45" s="19"/>
      <c r="G45" s="14"/>
      <c r="H45" s="14"/>
      <c r="I45" s="14"/>
      <c r="J45" s="14"/>
      <c r="K45" s="14"/>
      <c r="L45" s="14"/>
      <c r="M45" s="14"/>
      <c r="N45" s="14"/>
    </row>
    <row r="46" spans="1:14" ht="18.75">
      <c r="A46" s="3"/>
      <c r="B46" s="3"/>
      <c r="C46" s="3"/>
      <c r="D46" s="3"/>
      <c r="E46" s="3"/>
      <c r="F46" s="3"/>
      <c r="G46" s="14"/>
      <c r="H46" s="14"/>
      <c r="I46" s="14"/>
      <c r="J46" s="14"/>
      <c r="K46" s="14"/>
      <c r="L46" s="14"/>
      <c r="M46" s="14"/>
      <c r="N46" s="14"/>
    </row>
    <row r="47" spans="1:14" ht="18.75">
      <c r="A47" s="3"/>
      <c r="B47" s="3"/>
      <c r="C47" s="3"/>
      <c r="D47" s="3"/>
      <c r="E47" s="3"/>
      <c r="F47" s="3"/>
      <c r="G47" s="14"/>
      <c r="H47" s="14"/>
      <c r="I47" s="14"/>
      <c r="J47" s="14"/>
      <c r="K47" s="14"/>
      <c r="L47" s="14"/>
      <c r="M47" s="14"/>
      <c r="N47" s="14"/>
    </row>
    <row r="48" spans="7:14" ht="15">
      <c r="G48" s="14"/>
      <c r="H48" s="14"/>
      <c r="I48" s="14"/>
      <c r="J48" s="14"/>
      <c r="K48" s="14"/>
      <c r="L48" s="14"/>
      <c r="M48" s="14"/>
      <c r="N48" s="14"/>
    </row>
    <row r="49" spans="7:14" ht="15">
      <c r="G49" s="14"/>
      <c r="H49" s="14"/>
      <c r="I49" s="14"/>
      <c r="J49" s="14"/>
      <c r="K49" s="14"/>
      <c r="L49" s="14"/>
      <c r="M49" s="14"/>
      <c r="N49" s="14"/>
    </row>
    <row r="50" spans="7:14" ht="15">
      <c r="G50" s="14"/>
      <c r="H50" s="14"/>
      <c r="I50" s="14"/>
      <c r="J50" s="14"/>
      <c r="K50" s="14"/>
      <c r="L50" s="14"/>
      <c r="M50" s="14"/>
      <c r="N50" s="14"/>
    </row>
    <row r="51" spans="7:14" ht="15">
      <c r="G51" s="14"/>
      <c r="H51" s="14"/>
      <c r="I51" s="14"/>
      <c r="J51" s="14"/>
      <c r="K51" s="14"/>
      <c r="L51" s="14"/>
      <c r="M51" s="14"/>
      <c r="N51" s="14"/>
    </row>
    <row r="52" spans="7:14" ht="15">
      <c r="G52" s="14"/>
      <c r="H52" s="14"/>
      <c r="I52" s="14"/>
      <c r="J52" s="14"/>
      <c r="K52" s="14"/>
      <c r="L52" s="14"/>
      <c r="M52" s="14"/>
      <c r="N52" s="14"/>
    </row>
    <row r="53" spans="7:14" ht="15">
      <c r="G53" s="14"/>
      <c r="H53" s="14"/>
      <c r="I53" s="14"/>
      <c r="J53" s="14"/>
      <c r="K53" s="14"/>
      <c r="L53" s="14"/>
      <c r="M53" s="14"/>
      <c r="N53" s="14"/>
    </row>
    <row r="54" spans="7:14" ht="15">
      <c r="G54" s="14"/>
      <c r="H54" s="14"/>
      <c r="I54" s="14"/>
      <c r="J54" s="14"/>
      <c r="K54" s="14"/>
      <c r="L54" s="14"/>
      <c r="M54" s="14"/>
      <c r="N54" s="14"/>
    </row>
    <row r="55" spans="7:14" ht="15">
      <c r="G55" s="14"/>
      <c r="H55" s="14"/>
      <c r="I55" s="14"/>
      <c r="J55" s="14"/>
      <c r="K55" s="14"/>
      <c r="L55" s="14"/>
      <c r="M55" s="14"/>
      <c r="N55" s="14"/>
    </row>
    <row r="56" spans="1:14" ht="15">
      <c r="A56" s="10"/>
      <c r="B56" s="10"/>
      <c r="G56" s="14"/>
      <c r="H56" s="14"/>
      <c r="I56" s="14"/>
      <c r="J56" s="14"/>
      <c r="K56" s="14"/>
      <c r="L56" s="14"/>
      <c r="M56" s="14"/>
      <c r="N56" s="14"/>
    </row>
    <row r="57" spans="1:14" ht="15">
      <c r="A57" s="10"/>
      <c r="B57" s="10"/>
      <c r="G57" s="14"/>
      <c r="H57" s="14"/>
      <c r="I57" s="14"/>
      <c r="J57" s="14"/>
      <c r="K57" s="14"/>
      <c r="L57" s="14"/>
      <c r="M57" s="14"/>
      <c r="N57" s="14"/>
    </row>
    <row r="58" spans="1:14" ht="15">
      <c r="A58" s="10"/>
      <c r="B58" s="10"/>
      <c r="G58" s="14"/>
      <c r="H58" s="14"/>
      <c r="I58" s="14"/>
      <c r="J58" s="14"/>
      <c r="K58" s="14"/>
      <c r="L58" s="14"/>
      <c r="M58" s="14"/>
      <c r="N58" s="14"/>
    </row>
    <row r="59" spans="1:14" ht="15">
      <c r="A59" s="10"/>
      <c r="B59" s="10"/>
      <c r="G59" s="14"/>
      <c r="H59" s="14"/>
      <c r="I59" s="14"/>
      <c r="J59" s="14"/>
      <c r="K59" s="14"/>
      <c r="L59" s="14"/>
      <c r="M59" s="14"/>
      <c r="N59" s="14"/>
    </row>
    <row r="60" spans="1:14" ht="15">
      <c r="A60" s="10"/>
      <c r="B60" s="10"/>
      <c r="G60" s="14"/>
      <c r="H60" s="14"/>
      <c r="I60" s="14"/>
      <c r="J60" s="14"/>
      <c r="K60" s="14"/>
      <c r="L60" s="14"/>
      <c r="M60" s="14"/>
      <c r="N60" s="14"/>
    </row>
    <row r="61" spans="1:14" ht="15">
      <c r="A61" s="10"/>
      <c r="B61" s="10"/>
      <c r="G61" s="14"/>
      <c r="H61" s="14"/>
      <c r="I61" s="14"/>
      <c r="J61" s="14"/>
      <c r="K61" s="14"/>
      <c r="L61" s="14"/>
      <c r="M61" s="14"/>
      <c r="N61" s="14"/>
    </row>
    <row r="62" spans="1:14" ht="15">
      <c r="A62" s="10"/>
      <c r="B62" s="10"/>
      <c r="G62" s="14"/>
      <c r="H62" s="14"/>
      <c r="I62" s="14"/>
      <c r="J62" s="14"/>
      <c r="K62" s="14"/>
      <c r="L62" s="14"/>
      <c r="M62" s="14"/>
      <c r="N62" s="14"/>
    </row>
    <row r="63" spans="1:14" ht="15">
      <c r="A63" s="10"/>
      <c r="B63" s="10"/>
      <c r="G63" s="14"/>
      <c r="H63" s="14"/>
      <c r="I63" s="14"/>
      <c r="J63" s="14"/>
      <c r="K63" s="14"/>
      <c r="L63" s="14"/>
      <c r="M63" s="14"/>
      <c r="N63" s="14"/>
    </row>
    <row r="64" spans="1:14" ht="15">
      <c r="A64" s="10"/>
      <c r="B64" s="10"/>
      <c r="G64" s="14"/>
      <c r="H64" s="14"/>
      <c r="I64" s="14"/>
      <c r="J64" s="14"/>
      <c r="K64" s="14"/>
      <c r="L64" s="14"/>
      <c r="M64" s="14"/>
      <c r="N64" s="14"/>
    </row>
    <row r="65" spans="1:14" ht="15">
      <c r="A65" s="10"/>
      <c r="B65" s="10"/>
      <c r="G65" s="14"/>
      <c r="H65" s="14"/>
      <c r="I65" s="14"/>
      <c r="J65" s="14"/>
      <c r="K65" s="14"/>
      <c r="L65" s="14"/>
      <c r="M65" s="14"/>
      <c r="N65" s="14"/>
    </row>
    <row r="66" spans="1:14" ht="15">
      <c r="A66" s="10"/>
      <c r="B66" s="10"/>
      <c r="G66" s="14"/>
      <c r="H66" s="14"/>
      <c r="I66" s="14"/>
      <c r="J66" s="14"/>
      <c r="K66" s="14"/>
      <c r="L66" s="14"/>
      <c r="M66" s="14"/>
      <c r="N66" s="14"/>
    </row>
    <row r="67" spans="1:14" ht="15">
      <c r="A67" s="10"/>
      <c r="B67" s="10"/>
      <c r="G67" s="14"/>
      <c r="H67" s="14"/>
      <c r="I67" s="14"/>
      <c r="J67" s="14"/>
      <c r="K67" s="14"/>
      <c r="L67" s="14"/>
      <c r="M67" s="14"/>
      <c r="N67" s="14"/>
    </row>
    <row r="68" spans="1:14" ht="15">
      <c r="A68" s="10"/>
      <c r="B68" s="10"/>
      <c r="G68" s="14"/>
      <c r="H68" s="14"/>
      <c r="I68" s="14"/>
      <c r="J68" s="14"/>
      <c r="K68" s="14"/>
      <c r="L68" s="14"/>
      <c r="M68" s="14"/>
      <c r="N68" s="14"/>
    </row>
    <row r="69" spans="1:14" ht="15">
      <c r="A69" s="10"/>
      <c r="B69" s="10"/>
      <c r="G69" s="14"/>
      <c r="H69" s="14"/>
      <c r="I69" s="14"/>
      <c r="J69" s="14"/>
      <c r="K69" s="14"/>
      <c r="L69" s="14"/>
      <c r="M69" s="14"/>
      <c r="N69" s="14"/>
    </row>
    <row r="70" spans="1:14" ht="15">
      <c r="A70" s="10"/>
      <c r="B70" s="10"/>
      <c r="G70" s="14"/>
      <c r="H70" s="14"/>
      <c r="I70" s="14"/>
      <c r="J70" s="14"/>
      <c r="K70" s="14"/>
      <c r="L70" s="14"/>
      <c r="M70" s="14"/>
      <c r="N70" s="14"/>
    </row>
    <row r="71" spans="7:14" ht="15">
      <c r="G71" s="14"/>
      <c r="H71" s="14"/>
      <c r="I71" s="14"/>
      <c r="J71" s="14"/>
      <c r="K71" s="14"/>
      <c r="L71" s="14"/>
      <c r="M71" s="14"/>
      <c r="N71" s="14"/>
    </row>
    <row r="72" spans="7:14" ht="15">
      <c r="G72" s="14"/>
      <c r="H72" s="14"/>
      <c r="I72" s="14"/>
      <c r="J72" s="14"/>
      <c r="K72" s="14"/>
      <c r="L72" s="14"/>
      <c r="M72" s="14"/>
      <c r="N72" s="14"/>
    </row>
    <row r="73" spans="7:14" ht="15">
      <c r="G73" s="14"/>
      <c r="H73" s="14"/>
      <c r="I73" s="14"/>
      <c r="J73" s="14"/>
      <c r="K73" s="14"/>
      <c r="L73" s="14"/>
      <c r="M73" s="14"/>
      <c r="N73" s="14"/>
    </row>
    <row r="74" spans="7:14" ht="15">
      <c r="G74" s="14"/>
      <c r="H74" s="14"/>
      <c r="I74" s="14"/>
      <c r="J74" s="14"/>
      <c r="K74" s="14"/>
      <c r="L74" s="14"/>
      <c r="M74" s="14"/>
      <c r="N74" s="14"/>
    </row>
    <row r="75" spans="7:14" ht="15">
      <c r="G75" s="14"/>
      <c r="H75" s="14"/>
      <c r="I75" s="14"/>
      <c r="J75" s="14"/>
      <c r="K75" s="14"/>
      <c r="L75" s="14"/>
      <c r="M75" s="14"/>
      <c r="N75" s="14"/>
    </row>
    <row r="76" spans="7:14" ht="15">
      <c r="G76" s="14"/>
      <c r="H76" s="14"/>
      <c r="I76" s="14"/>
      <c r="J76" s="14"/>
      <c r="K76" s="14"/>
      <c r="L76" s="14"/>
      <c r="M76" s="14"/>
      <c r="N76" s="14"/>
    </row>
    <row r="77" spans="7:14" ht="15">
      <c r="G77" s="14"/>
      <c r="H77" s="14"/>
      <c r="I77" s="14"/>
      <c r="J77" s="14"/>
      <c r="K77" s="14"/>
      <c r="L77" s="14"/>
      <c r="M77" s="14"/>
      <c r="N77" s="14"/>
    </row>
    <row r="78" spans="7:14" ht="15">
      <c r="G78" s="14"/>
      <c r="H78" s="14"/>
      <c r="I78" s="14"/>
      <c r="J78" s="14"/>
      <c r="K78" s="14"/>
      <c r="L78" s="14"/>
      <c r="M78" s="14"/>
      <c r="N78" s="14"/>
    </row>
    <row r="79" spans="7:14" ht="15">
      <c r="G79" s="14"/>
      <c r="H79" s="14"/>
      <c r="I79" s="14"/>
      <c r="J79" s="14"/>
      <c r="K79" s="14"/>
      <c r="L79" s="14"/>
      <c r="M79" s="14"/>
      <c r="N79" s="14"/>
    </row>
    <row r="80" spans="7:14" ht="15">
      <c r="G80" s="14"/>
      <c r="H80" s="14"/>
      <c r="I80" s="14"/>
      <c r="J80" s="14"/>
      <c r="K80" s="14"/>
      <c r="L80" s="14"/>
      <c r="M80" s="14"/>
      <c r="N80" s="14"/>
    </row>
    <row r="81" spans="7:14" ht="15">
      <c r="G81" s="14"/>
      <c r="H81" s="14"/>
      <c r="I81" s="14"/>
      <c r="J81" s="14"/>
      <c r="K81" s="14"/>
      <c r="L81" s="14"/>
      <c r="M81" s="14"/>
      <c r="N81" s="14"/>
    </row>
    <row r="82" spans="7:14" ht="15">
      <c r="G82" s="14"/>
      <c r="H82" s="14"/>
      <c r="I82" s="14"/>
      <c r="J82" s="14"/>
      <c r="K82" s="14"/>
      <c r="L82" s="14"/>
      <c r="M82" s="14"/>
      <c r="N82" s="14"/>
    </row>
    <row r="83" spans="7:14" ht="15">
      <c r="G83" s="14"/>
      <c r="H83" s="14"/>
      <c r="I83" s="14"/>
      <c r="J83" s="14"/>
      <c r="K83" s="14"/>
      <c r="L83" s="14"/>
      <c r="M83" s="14"/>
      <c r="N83" s="14"/>
    </row>
    <row r="84" spans="7:14" ht="15">
      <c r="G84" s="14"/>
      <c r="H84" s="14"/>
      <c r="I84" s="14"/>
      <c r="J84" s="14"/>
      <c r="K84" s="14"/>
      <c r="L84" s="14"/>
      <c r="M84" s="14"/>
      <c r="N84" s="14"/>
    </row>
    <row r="85" spans="7:14" ht="15">
      <c r="G85" s="14"/>
      <c r="H85" s="14"/>
      <c r="I85" s="14"/>
      <c r="J85" s="14"/>
      <c r="K85" s="14"/>
      <c r="L85" s="14"/>
      <c r="M85" s="14"/>
      <c r="N85" s="14"/>
    </row>
    <row r="86" spans="7:14" ht="15">
      <c r="G86" s="14"/>
      <c r="H86" s="14"/>
      <c r="I86" s="14"/>
      <c r="J86" s="14"/>
      <c r="K86" s="14"/>
      <c r="L86" s="14"/>
      <c r="M86" s="14"/>
      <c r="N86" s="14"/>
    </row>
    <row r="87" spans="7:14" ht="15">
      <c r="G87" s="14"/>
      <c r="H87" s="14"/>
      <c r="I87" s="14"/>
      <c r="J87" s="14"/>
      <c r="K87" s="14"/>
      <c r="L87" s="14"/>
      <c r="M87" s="14"/>
      <c r="N87" s="14"/>
    </row>
    <row r="88" spans="7:14" ht="15">
      <c r="G88" s="14"/>
      <c r="H88" s="14"/>
      <c r="I88" s="14"/>
      <c r="J88" s="14"/>
      <c r="K88" s="14"/>
      <c r="L88" s="14"/>
      <c r="M88" s="14"/>
      <c r="N88" s="14"/>
    </row>
    <row r="89" spans="7:14" ht="15">
      <c r="G89" s="14"/>
      <c r="H89" s="14"/>
      <c r="I89" s="14"/>
      <c r="J89" s="14"/>
      <c r="K89" s="14"/>
      <c r="L89" s="14"/>
      <c r="M89" s="14"/>
      <c r="N89" s="14"/>
    </row>
    <row r="90" spans="7:14" ht="15">
      <c r="G90" s="14"/>
      <c r="H90" s="14"/>
      <c r="I90" s="14"/>
      <c r="J90" s="14"/>
      <c r="K90" s="14"/>
      <c r="L90" s="14"/>
      <c r="M90" s="14"/>
      <c r="N90" s="14"/>
    </row>
    <row r="91" spans="7:14" ht="15">
      <c r="G91" s="14"/>
      <c r="H91" s="14"/>
      <c r="I91" s="14"/>
      <c r="J91" s="14"/>
      <c r="K91" s="14"/>
      <c r="L91" s="14"/>
      <c r="M91" s="14"/>
      <c r="N91" s="14"/>
    </row>
    <row r="92" spans="7:14" ht="15">
      <c r="G92" s="14"/>
      <c r="H92" s="14"/>
      <c r="I92" s="14"/>
      <c r="J92" s="14"/>
      <c r="K92" s="14"/>
      <c r="L92" s="14"/>
      <c r="M92" s="14"/>
      <c r="N92" s="14"/>
    </row>
    <row r="93" spans="7:14" ht="15">
      <c r="G93" s="14"/>
      <c r="H93" s="14"/>
      <c r="I93" s="14"/>
      <c r="J93" s="14"/>
      <c r="K93" s="14"/>
      <c r="L93" s="14"/>
      <c r="M93" s="14"/>
      <c r="N93" s="14"/>
    </row>
    <row r="94" spans="7:14" ht="15">
      <c r="G94" s="14"/>
      <c r="H94" s="14"/>
      <c r="I94" s="14"/>
      <c r="J94" s="14"/>
      <c r="K94" s="14"/>
      <c r="L94" s="14"/>
      <c r="M94" s="14"/>
      <c r="N94" s="14"/>
    </row>
    <row r="95" spans="7:14" ht="15">
      <c r="G95" s="14"/>
      <c r="H95" s="14"/>
      <c r="I95" s="14"/>
      <c r="J95" s="14"/>
      <c r="K95" s="14"/>
      <c r="L95" s="14"/>
      <c r="M95" s="14"/>
      <c r="N95" s="14"/>
    </row>
    <row r="96" spans="7:14" ht="15">
      <c r="G96" s="14"/>
      <c r="H96" s="14"/>
      <c r="I96" s="14"/>
      <c r="J96" s="14"/>
      <c r="K96" s="14"/>
      <c r="L96" s="14"/>
      <c r="M96" s="14"/>
      <c r="N96" s="14"/>
    </row>
    <row r="97" spans="7:14" ht="15">
      <c r="G97" s="14"/>
      <c r="H97" s="14"/>
      <c r="I97" s="14"/>
      <c r="J97" s="14"/>
      <c r="K97" s="14"/>
      <c r="L97" s="14"/>
      <c r="M97" s="14"/>
      <c r="N97" s="14"/>
    </row>
    <row r="98" spans="7:14" ht="15">
      <c r="G98" s="14"/>
      <c r="H98" s="14"/>
      <c r="I98" s="14"/>
      <c r="J98" s="14"/>
      <c r="K98" s="14"/>
      <c r="L98" s="14"/>
      <c r="M98" s="14"/>
      <c r="N98" s="14"/>
    </row>
    <row r="99" spans="7:14" ht="15">
      <c r="G99" s="14"/>
      <c r="H99" s="14"/>
      <c r="I99" s="14"/>
      <c r="J99" s="14"/>
      <c r="K99" s="14"/>
      <c r="L99" s="14"/>
      <c r="M99" s="14"/>
      <c r="N99" s="14"/>
    </row>
    <row r="100" spans="7:14" ht="15">
      <c r="G100" s="14"/>
      <c r="H100" s="14"/>
      <c r="I100" s="14"/>
      <c r="J100" s="14"/>
      <c r="K100" s="14"/>
      <c r="L100" s="14"/>
      <c r="M100" s="14"/>
      <c r="N100" s="14"/>
    </row>
    <row r="101" spans="7:14" ht="15">
      <c r="G101" s="14"/>
      <c r="H101" s="14"/>
      <c r="I101" s="14"/>
      <c r="J101" s="14"/>
      <c r="K101" s="14"/>
      <c r="L101" s="14"/>
      <c r="M101" s="14"/>
      <c r="N101" s="14"/>
    </row>
    <row r="102" spans="7:14" ht="15">
      <c r="G102" s="14"/>
      <c r="H102" s="14"/>
      <c r="I102" s="14"/>
      <c r="J102" s="14"/>
      <c r="K102" s="14"/>
      <c r="L102" s="14"/>
      <c r="M102" s="14"/>
      <c r="N102" s="14"/>
    </row>
    <row r="103" spans="7:14" ht="15">
      <c r="G103" s="14"/>
      <c r="H103" s="14"/>
      <c r="I103" s="14"/>
      <c r="J103" s="14"/>
      <c r="K103" s="14"/>
      <c r="L103" s="14"/>
      <c r="M103" s="14"/>
      <c r="N103" s="14"/>
    </row>
    <row r="104" spans="7:14" ht="15">
      <c r="G104" s="14"/>
      <c r="H104" s="14"/>
      <c r="I104" s="14"/>
      <c r="J104" s="14"/>
      <c r="K104" s="14"/>
      <c r="L104" s="14"/>
      <c r="M104" s="14"/>
      <c r="N104" s="14"/>
    </row>
    <row r="105" spans="7:14" ht="15">
      <c r="G105" s="14"/>
      <c r="H105" s="14"/>
      <c r="I105" s="14"/>
      <c r="J105" s="14"/>
      <c r="K105" s="14"/>
      <c r="L105" s="14"/>
      <c r="M105" s="14"/>
      <c r="N105" s="14"/>
    </row>
    <row r="106" spans="7:14" ht="15">
      <c r="G106" s="14"/>
      <c r="H106" s="14"/>
      <c r="I106" s="14"/>
      <c r="J106" s="14"/>
      <c r="K106" s="14"/>
      <c r="L106" s="14"/>
      <c r="M106" s="14"/>
      <c r="N106" s="14"/>
    </row>
    <row r="107" spans="7:14" ht="15">
      <c r="G107" s="14"/>
      <c r="H107" s="14"/>
      <c r="I107" s="14"/>
      <c r="J107" s="14"/>
      <c r="K107" s="14"/>
      <c r="L107" s="14"/>
      <c r="M107" s="14"/>
      <c r="N107" s="14"/>
    </row>
    <row r="108" spans="7:14" ht="15">
      <c r="G108" s="14"/>
      <c r="H108" s="14"/>
      <c r="I108" s="14"/>
      <c r="J108" s="14"/>
      <c r="K108" s="14"/>
      <c r="L108" s="14"/>
      <c r="M108" s="14"/>
      <c r="N108" s="14"/>
    </row>
  </sheetData>
  <sheetProtection/>
  <mergeCells count="6">
    <mergeCell ref="A8:A9"/>
    <mergeCell ref="B8:B9"/>
    <mergeCell ref="C8:F8"/>
    <mergeCell ref="G8:J8"/>
    <mergeCell ref="K8:N8"/>
    <mergeCell ref="A6:N6"/>
  </mergeCells>
  <printOptions/>
  <pageMargins left="0.32" right="0.1968503937007874" top="0.44" bottom="0.1968503937007874" header="0.1968503937007874" footer="0.1968503937007874"/>
  <pageSetup blackAndWhite="1"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2021-12-14T16:41:25Z</cp:lastPrinted>
  <dcterms:created xsi:type="dcterms:W3CDTF">2000-04-27T07:24:48Z</dcterms:created>
  <dcterms:modified xsi:type="dcterms:W3CDTF">2021-12-14T16:43:43Z</dcterms:modified>
  <cp:category/>
  <cp:version/>
  <cp:contentType/>
  <cp:contentStatus/>
</cp:coreProperties>
</file>